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" yWindow="-108" windowWidth="4788" windowHeight="1236"/>
  </bookViews>
  <sheets>
    <sheet name="Libraries" sheetId="4" r:id="rId1"/>
    <sheet name="Compare" sheetId="2" r:id="rId2"/>
    <sheet name="Controls" sheetId="1" r:id="rId3"/>
    <sheet name="Comments" sheetId="3" r:id="rId4"/>
    <sheet name="Dynamics" sheetId="5" r:id="rId5"/>
  </sheets>
  <definedNames>
    <definedName name="_xlnm.Print_Titles" localSheetId="1">Compare!$A:$A,Compare!$1:$1</definedName>
  </definedNames>
  <calcPr calcId="145621"/>
</workbook>
</file>

<file path=xl/calcChain.xml><?xml version="1.0" encoding="utf-8"?>
<calcChain xmlns="http://schemas.openxmlformats.org/spreadsheetml/2006/main">
  <c r="E93" i="4" l="1"/>
  <c r="E92" i="4"/>
  <c r="E76" i="4"/>
  <c r="E74" i="4"/>
  <c r="E27" i="4"/>
  <c r="E21" i="4"/>
  <c r="D18" i="4"/>
</calcChain>
</file>

<file path=xl/comments1.xml><?xml version="1.0" encoding="utf-8"?>
<comments xmlns="http://schemas.openxmlformats.org/spreadsheetml/2006/main">
  <authors>
    <author/>
    <author>Alch</author>
  </authors>
  <commentList>
    <comment ref="A27" authorId="0">
      <text>
        <r>
          <rPr>
            <sz val="10"/>
            <rFont val="Arial"/>
          </rPr>
          <t>Подчеркнуты библиотеки, для которых есть примеры.
Жирным выделены лучшие библиотеки.
	-Arkhipenko Alexey</t>
        </r>
      </text>
    </comment>
    <comment ref="B29" authorId="0">
      <text>
        <r>
          <rPr>
            <sz val="10"/>
            <rFont val="Arial"/>
          </rPr>
          <t>Red description shows phrase and loop libraries</t>
        </r>
      </text>
    </comment>
    <comment ref="B38" authorId="0">
      <text>
        <r>
          <rPr>
            <sz val="10"/>
            <rFont val="Arial"/>
          </rPr>
          <t>Red description shows phrase and loop libraries</t>
        </r>
      </text>
    </comment>
    <comment ref="F56" authorId="0">
      <text>
        <r>
          <rPr>
            <sz val="10"/>
            <rFont val="Arial"/>
          </rPr>
          <t>Last versions 2012
	-Arkhipenko Alexey</t>
        </r>
      </text>
    </comment>
    <comment ref="A187" authorId="1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Big Fish Audio - Funk Soul Productions - Epic: Cinematic Drums and Sound Design</t>
        </r>
      </text>
    </comment>
    <comment ref="A197" authorId="0">
      <text>
        <r>
          <rPr>
            <sz val="10"/>
            <rFont val="Arial"/>
          </rPr>
          <t>Also:
Epic Framedrum Ensemble
	-Arkhipenko Alexey</t>
        </r>
      </text>
    </comment>
    <comment ref="A234" authorId="1">
      <text>
        <r>
          <rPr>
            <sz val="9"/>
            <color indexed="81"/>
            <rFont val="Tahoma"/>
            <charset val="1"/>
          </rPr>
          <t>Native Instruments</t>
        </r>
      </text>
    </comment>
    <comment ref="A243" authorId="1">
      <text>
        <r>
          <rPr>
            <sz val="9"/>
            <color indexed="81"/>
            <rFont val="Tahoma"/>
            <family val="2"/>
            <charset val="204"/>
          </rPr>
          <t>Studio Grand
Modern Upright
Mark One
Electric Grand</t>
        </r>
      </text>
    </comment>
    <comment ref="A253" authorId="1">
      <text>
        <r>
          <rPr>
            <sz val="9"/>
            <color indexed="81"/>
            <rFont val="Tahoma"/>
            <family val="2"/>
            <charset val="204"/>
          </rPr>
          <t>American
Bosendorfer
German
Italian
Studio</t>
        </r>
      </text>
    </comment>
    <comment ref="A257" authorId="1">
      <text>
        <r>
          <rPr>
            <sz val="9"/>
            <color indexed="81"/>
            <rFont val="Tahoma"/>
            <family val="2"/>
            <charset val="204"/>
          </rPr>
          <t>Italian
German
American</t>
        </r>
      </text>
    </comment>
    <comment ref="A258" authorId="1">
      <text>
        <r>
          <rPr>
            <b/>
            <sz val="9"/>
            <color indexed="81"/>
            <rFont val="Tahoma"/>
            <family val="2"/>
            <charset val="204"/>
          </rPr>
          <t>Bechstein D-280
Steinway D
Bösendorfer 290
Yamaha C7</t>
        </r>
      </text>
    </comment>
    <comment ref="E258" authorId="1">
      <text>
        <r>
          <rPr>
            <sz val="9"/>
            <color indexed="81"/>
            <rFont val="Tahoma"/>
            <family val="2"/>
            <charset val="204"/>
          </rPr>
          <t>Start at $100</t>
        </r>
      </text>
    </comment>
    <comment ref="E259" authorId="1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Starts at $100</t>
        </r>
      </text>
    </comment>
    <comment ref="G289" authorId="1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R is for rating</t>
        </r>
      </text>
    </comment>
  </commentList>
</comments>
</file>

<file path=xl/comments2.xml><?xml version="1.0" encoding="utf-8"?>
<comments xmlns="http://schemas.openxmlformats.org/spreadsheetml/2006/main">
  <authors>
    <author>Alch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F = Full orchestra
D = Divisi (part of orchestra)
G = grouped instruments (e.g. Violins+Violas)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If not, some notes are not sampled and are created using pitch shifting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A - Velocity-controlled attack strength (accent) of DXF.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A - Velocity-controlled attack strength (accent) of DXF.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Allows for noise reduction</t>
        </r>
      </text>
    </comment>
    <comment ref="S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RRs can be automatically created from neighbouring pitch notes</t>
        </r>
      </text>
    </comment>
    <comment ref="T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Each note has its own RR cycle counter</t>
        </r>
      </text>
    </comment>
    <comment ref="U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Script creates random sequences of RR samples without repetition.
S - selectable between cycle and random</t>
        </r>
      </text>
    </comment>
    <comment ref="V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Automatically adds random time to position for less rhythm tightness
CC - control with CC
C - smooth control
S - step control</t>
        </r>
      </text>
    </comment>
    <comment ref="W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Automatically adds random time to position for less rhythm tightness
CC - control with CC
C - smooth control
S - step control</t>
        </r>
      </text>
    </comment>
    <comment ref="X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Automatically alters intonation randomly
CC - control with CC
C - smooth control
S - step control</t>
        </r>
      </text>
    </comment>
    <comment ref="Y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U - unmeasured
M - measured
S - measured tempo stretchable
H - shake</t>
        </r>
      </text>
    </comment>
    <comment ref="Z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D - can be created artificially with DXF</t>
        </r>
      </text>
    </comment>
    <comment ref="AA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Recordered repeating notes</t>
        </r>
      </text>
    </comment>
    <comment ref="AB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D - can be created artificially with DXF</t>
        </r>
      </text>
    </comment>
    <comment ref="AD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In semitones
T = trills are created only with legato transitions</t>
        </r>
      </text>
    </comment>
    <comment ref="AE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Playing legato transitions in polyphonic mode</t>
        </r>
      </text>
    </comment>
    <comment ref="AF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Max interval sampled (in semitones)
P - phrases</t>
        </r>
      </text>
    </comment>
    <comment ref="AG1" authorId="0">
      <text>
        <r>
          <rPr>
            <b/>
            <sz val="9"/>
            <color indexed="81"/>
            <rFont val="Tahoma"/>
            <charset val="1"/>
          </rPr>
          <t xml:space="preserve">Alch: </t>
        </r>
        <r>
          <rPr>
            <sz val="9"/>
            <color indexed="81"/>
            <rFont val="Tahoma"/>
            <family val="2"/>
            <charset val="204"/>
          </rPr>
          <t>Underlined = general transition sample is used.</t>
        </r>
        <r>
          <rPr>
            <sz val="9"/>
            <color indexed="81"/>
            <rFont val="Tahoma"/>
            <charset val="1"/>
          </rPr>
          <t xml:space="preserve">
S = slur (fingered)
A = accent (bowed)
R = rebowed (same note)
P = portamento
G = glissando (slide)
C = con sordino
T = tremolo
I = trills
</t>
        </r>
      </text>
    </comment>
    <comment ref="AH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Max interval sampled (in semitones)
C - continuous speed control with MIDI Velocity or CC</t>
        </r>
      </text>
    </comment>
    <comment ref="AI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 = manual samples
A = auto without speed control
S = auto with speed control</t>
        </r>
      </text>
    </comment>
    <comment ref="AJ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Or number of legato dynamic layers.
If not available, you still can control overal dynamics if the library supports DXF.</t>
        </r>
      </text>
    </comment>
    <comment ref="AK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E - effects only</t>
        </r>
      </text>
    </comment>
    <comment ref="AN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P - pitchbending (with CC)
S - samples
A - pitchbending automated with legato scripts
N - natural glissando/portamento samples are used automatically with legato scripts</t>
        </r>
      </text>
    </comment>
    <comment ref="AZ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Pre-recorded, not created with notes.
S - scripted, but not pre-recorded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EastWest Quantum Leap Symphonic Orchestra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Some instruments have reduced pitch range (violin -C7, low double bass extension)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Some instruments are too loud at low DXF values. But samples with natural dynamics allow for good crescendo and diminuendo.</t>
        </r>
      </text>
    </comment>
    <comment ref="H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Many attack types in full samples.
Sus, Exp, Exp2, Exp3, Sus Vib Hard, Sus Vib Soft…
Most of samples can be used before QLeg</t>
        </r>
      </text>
    </comment>
    <comment ref="L2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8 for Snare drum</t>
        </r>
      </text>
    </comment>
    <comment ref="O2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No RR for percussion</t>
        </r>
      </text>
    </comment>
    <comment ref="S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Repetition script in play edition</t>
        </r>
      </text>
    </comment>
    <comment ref="AA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Single repetitions articulation with 2RR</t>
        </r>
      </text>
    </comment>
    <comment ref="AF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Play edition has legato and portamento scripts similar to SIPS. Also, play edition includes double articulations like sus-leg.</t>
        </r>
      </text>
    </comment>
    <comment ref="AH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Legato and portamento scripts of play edition have speed control with CC5, but I could not hear any sound change.</t>
        </r>
      </text>
    </comment>
    <comment ref="AI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Legato and portamento scripts added in Play edition. They have speed control with CC5, but I could not hear any sound change.</t>
        </r>
      </text>
    </comment>
    <comment ref="AL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 demin</t>
        </r>
      </text>
    </comment>
    <comment ref="AN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Pitchbending added in Play edition.
Also has slur bending samples.
Can change PB intensity in Main/Advanced properties.</t>
        </r>
      </text>
    </comment>
    <comment ref="CY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Shouts, metals, sticks, different sized taikos</t>
        </r>
      </text>
    </comment>
    <comment ref="A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Orchestra Tools Timpani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C2-B3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Damping (with hand) dynamics</t>
        </r>
      </text>
    </comment>
    <comment ref="Z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fortepiano</t>
        </r>
      </text>
    </comment>
    <comment ref="AL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5 lengths, 2 dynamic layers</t>
        </r>
      </text>
    </comment>
    <comment ref="AX4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Hit, Fortepiano, muted
Mallets: normal, hard, soft, Baroque, hands</t>
        </r>
      </text>
    </comment>
    <comment ref="CZ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Soft, normal, hard, muted, double-handed, baroque</t>
        </r>
      </text>
    </comment>
    <comment ref="A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Spitfire</t>
        </r>
      </text>
    </comment>
    <comment ref="AL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For bass drum</t>
        </r>
      </text>
    </comment>
    <comment ref="CZ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Mutes</t>
        </r>
      </text>
    </commen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EastWest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main pickup (Decca tree), mid pickup, surround pickup, and an alternate vintage circa 1945 RCA ribbon room pickup.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Rolls are too loud at minimum dynamic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snares and field drums can have up to 12, while others are less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Snare/Bass Drum RR4
Cymbals RR3
Timpani RR2
</t>
        </r>
      </text>
    </comment>
    <comment ref="S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Repetition script
</t>
        </r>
      </text>
    </comment>
    <comment ref="Y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Single speed</t>
        </r>
      </text>
    </comment>
    <comment ref="AK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FX only for tam-tam
Phrases only for anvil</t>
        </r>
      </text>
    </comment>
    <comment ref="AL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Bass drum: Felt mallet: 2 versions at 1 sec,
then 2 at 2 sec, and 2 at 3 sec + same for hard mallet</t>
        </r>
      </text>
    </comment>
    <comment ref="AX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Snare:
C1–D1=center hit LH, RH; E1–F1=edge hit LH, RH; G1=flam; A1=rim shot; B1=bounce
Timpani:
Felt Flam/Long/Short
Hard Flam/Long/Short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Spitfire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Close
Bottle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Room, Surround
Mid, Gallery, Overhead, Pair (Pr), Piezo Tree (pz)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Has dynamic range continuous control</t>
        </r>
      </text>
    </comment>
    <comment ref="O8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Bass drum - 1, no LH/RH
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ProjectSAM</t>
        </r>
      </text>
    </comment>
    <comment ref="B9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Single instruments and ensembles (4 snares), ensemble hits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Close: 2-3 meters</t>
        </r>
      </text>
    </comment>
    <comment ref="D9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Stage: 7 meters
Far: 15 meters</t>
        </r>
      </text>
    </comment>
    <comment ref="G9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Good dynamic range. CC1 controls DXF rolls</t>
        </r>
      </text>
    </comment>
    <comment ref="L9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Timpani, snare drum</t>
        </r>
      </text>
    </comment>
    <comment ref="O9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Timpani 1
Snare drum 6</t>
        </r>
      </text>
    </comment>
    <comment ref="AK9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Timpani effects</t>
        </r>
      </text>
    </comment>
    <comment ref="AL9" authorId="0">
      <text>
        <r>
          <rPr>
            <b/>
            <sz val="9"/>
            <color indexed="81"/>
            <rFont val="Tahoma"/>
            <charset val="1"/>
          </rPr>
          <t>Alch: Timpani:</t>
        </r>
        <r>
          <rPr>
            <sz val="9"/>
            <color indexed="81"/>
            <rFont val="Tahoma"/>
            <charset val="1"/>
          </rPr>
          <t xml:space="preserve">
C0: 1.5 sec crescendo
C#0: 3 sec crescendo
D0: 6 sec crescendo
D#0: 6 sec diminuendo
E0: 6 sec crescendo-diminuendo</t>
        </r>
      </text>
    </comment>
    <comment ref="AX9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Timpani: long/short</t>
        </r>
      </text>
    </comment>
    <comment ref="A1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Vienna Symphonic Library</t>
        </r>
      </text>
    </comment>
    <comment ref="AX10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Timpani: long, short, muffled, con la mano.
6 mallets</t>
        </r>
      </text>
    </comment>
    <comment ref="A1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EastWest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8 mics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Mid, HiFi, Decca tree, Vintage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Differs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Some are 1-10</t>
        </r>
      </text>
    </comment>
    <comment ref="AK1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Has pre-recorded drum loops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Differs for instruments and articulations. Fixed in manual</t>
        </r>
      </text>
    </comment>
    <comment ref="O1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Differs for instruments and articulations. Fixed in manual</t>
        </r>
      </text>
    </comment>
    <comment ref="U1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Switchable to standard stock Kontakt random RR without repetition protection.</t>
        </r>
      </text>
    </comment>
    <comment ref="AL1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 cresc/decr for bass drum.
2 lengths for Timpani. 3RR, 2 velocity layers.</t>
        </r>
      </text>
    </comment>
    <comment ref="CZ1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Mallets</t>
        </r>
      </text>
    </comment>
    <comment ref="A1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Sample Modeling</t>
        </r>
      </text>
    </comment>
    <comment ref="E1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Piccolo flute B4-C8
Flute B3-C7
Alto flute F3-A6
Bass Flute A2-D6
</t>
        </r>
      </text>
    </comment>
    <comment ref="H1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A lot of attack and legato types are scripted, but not sampled. Also you can change accent with MIDI velocity.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A lot of release types are scripted, but not sampled</t>
        </r>
      </text>
    </comment>
    <comment ref="K1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2-3 types of noise and frullato</t>
        </r>
      </text>
    </comment>
    <comment ref="W1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Can be randomized by random MIDI velocity, which controls legato transition time</t>
        </r>
      </text>
    </comment>
    <comment ref="Y1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Scripted vibrato using CC and keyswitches.</t>
        </r>
      </text>
    </comment>
    <comment ref="AH1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Legato speed control with MIDI velocity</t>
        </r>
      </text>
    </comment>
    <comment ref="AP1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Can randomize</t>
        </r>
      </text>
    </comment>
    <comment ref="AQ1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Can randomize</t>
        </r>
      </text>
    </comment>
    <comment ref="AR1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Many different mutes for brass instruments</t>
        </r>
      </text>
    </comment>
    <comment ref="AY1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Smooth control of frullato and growl intensity with CC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Too loud at low DXF</t>
        </r>
      </text>
    </comment>
    <comment ref="H14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Leg</t>
        </r>
      </text>
    </comment>
    <comment ref="I14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Sus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Switchable to standard stock Kontakt random RR without repetition protection.</t>
        </r>
      </text>
    </comment>
    <comment ref="AH1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Legato speed control with CC</t>
        </r>
      </text>
    </comment>
    <comment ref="A1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A lot of sampled articulations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Close, Tight, Ribbon, PA</t>
        </r>
      </text>
    </comment>
    <comment ref="D1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Room, Loose.
Number of close and far mics varies for different instruments.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For some articulations each note is sampled (e.g. trumpet staccato).</t>
        </r>
      </text>
    </comment>
    <comment ref="H1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Normal, smear into, rip up/down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Fall down fast/slow/very slow, doit norm/slow, </t>
        </r>
      </text>
    </comment>
    <comment ref="L1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For drums: Up to 16 dynamic levels for each (sometimes more)</t>
        </r>
      </text>
    </comment>
    <comment ref="T1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Separate not only for each note, but also for each dynamic layer</t>
        </r>
      </text>
    </comment>
    <comment ref="U1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Not sure. Maybe due to some velocity randomization, but it works.</t>
        </r>
      </text>
    </comment>
    <comment ref="AE1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Has polyphonic mode without legato transitions</t>
        </r>
      </text>
    </comment>
    <comment ref="AF1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Legato, rip portamento, smear into</t>
        </r>
      </text>
    </comment>
    <comment ref="AH1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Most legato transitions are very fast and allow trills.</t>
        </r>
      </text>
    </comment>
    <comment ref="AK1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Chromatic runs</t>
        </r>
      </text>
    </comment>
    <comment ref="AL1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Sfz+cresc fast/slow</t>
        </r>
      </text>
    </comment>
    <comment ref="AQ1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Progressive, Deep</t>
        </r>
      </text>
    </comment>
    <comment ref="AX1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Marcato, staccato, staccattissimo</t>
        </r>
      </text>
    </comment>
    <comment ref="AZ1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Smear down and back</t>
        </r>
      </text>
    </comment>
    <comment ref="A1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EastWest Play engline works better on PC than Mac (for any library).</t>
        </r>
      </text>
    </comment>
    <comment ref="D1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Mid, Main, Surround, Vintage</t>
        </r>
      </text>
    </comment>
    <comment ref="H1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Leg, Accent Leg</t>
        </r>
      </text>
    </comment>
    <comment ref="I1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Sus, Sus accent, Sus marcato long, Portato</t>
        </r>
      </text>
    </comment>
    <comment ref="Q1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In "legato repetition" patches</t>
        </r>
      </text>
    </comment>
    <comment ref="S1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Repetition script
</t>
        </r>
      </text>
    </comment>
    <comment ref="AA1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BPM 120/145/170</t>
        </r>
      </text>
    </comment>
    <comment ref="AF1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Legato slur
Legato slur accent
Legato slur runs
Legato slur staccato runs
Legato slide (trombones)</t>
        </r>
      </text>
    </comment>
    <comment ref="AH1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Legato slur runs</t>
        </r>
      </text>
    </comment>
    <comment ref="AK1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Rips.
Has slur runs legato patch</t>
        </r>
      </text>
    </comment>
    <comment ref="AL1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 demin</t>
        </r>
      </text>
    </comment>
    <comment ref="AP1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Only Trumpet has vibrato</t>
        </r>
      </text>
    </comment>
    <comment ref="AY1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Also with Harmon mute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Trumpet B2-G6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Lowest CC is lowest dynamic layer, which is not enough quiet.</t>
        </r>
      </text>
    </comment>
    <comment ref="H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Sus, sus2, sus3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Many: Falls, breaths, natural.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Key clicks for sax (don't know if sampled separately)</t>
        </r>
      </text>
    </comment>
    <comment ref="L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Up to 16.
I could not check this.</t>
        </r>
      </text>
    </comment>
    <comment ref="AF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Legato and glide scripts. Real samples for runs and bends can be used. Without them Qleg samples are cross-faded and retuned.</t>
        </r>
      </text>
    </comment>
    <comment ref="AG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Glide (short notes) and slur/slide legato</t>
        </r>
      </text>
    </comment>
    <comment ref="AK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Runs, doits, falls, pickups, ornaments</t>
        </r>
      </text>
    </comment>
    <comment ref="AL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Sfz named cresc
Swells</t>
        </r>
      </text>
    </comment>
    <comment ref="AN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Also has slur bending samples - short and long.</t>
        </r>
      </text>
    </comment>
    <comment ref="AQ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Vibrato amplitude control with midi velocity</t>
        </r>
      </text>
    </comment>
    <comment ref="AR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Many different mutes for brass instruments (also in sections)</t>
        </r>
      </text>
    </comment>
    <comment ref="BF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1 solo clarinet
1 section (3 players)</t>
        </r>
      </text>
    </comment>
    <comment ref="BO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4 different solo instruments
1 section (3 players)
1 section (7 players - all saxes)</t>
        </r>
      </text>
    </comment>
    <comment ref="BP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2 different solo instruments
1 section (2 players)</t>
        </r>
      </text>
    </comment>
    <comment ref="BQ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3 different solo instruments
1 section (2 players)</t>
        </r>
      </text>
    </comment>
    <comment ref="CD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5 different Trumpets
1 Trumpets section (4 players)
2 Trumpets sections (2 players AB, CD)
1 section (12 trumpets)
4 solo flugelhorns
1 section (4 flugelhorns)
2 mixed sections (trumpets+flugelhorns)</t>
        </r>
      </text>
    </comment>
    <comment ref="CF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5 different solo instruments
2 sections (4 players, 6 players with bass trombones)</t>
        </r>
      </text>
    </comment>
    <comment ref="CH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2 solo tubas
1 section (2 players)
1 section (2 tubas + cimbasso)</t>
        </r>
      </text>
    </comment>
    <comment ref="CI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2 different solo instruments
1 section (2 players)</t>
        </r>
      </text>
    </comment>
    <comment ref="A1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Vienna Symphonic Library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Each musician in a section is recorded without spill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Mono only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 Pro</t>
        </r>
      </text>
    </comment>
    <comment ref="AA1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Repetitions: 140/150/160/170/180/200 BPM
Repetition crescendos, where each repeated note or chord gets successively louder</t>
        </r>
      </text>
    </comment>
    <comment ref="AD1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Very good legato transitions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Vienna Instruments Pro</t>
        </r>
      </text>
    </comment>
    <comment ref="AF1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 glissandi and portamento</t>
        </r>
      </text>
    </comment>
    <comment ref="AK1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 jazz (doits, shakes).</t>
        </r>
      </text>
    </comment>
    <comment ref="AL1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Crescendo and diminuendo 1.5/2/3/4 sec.; fp, sfz, sffz.
Staccato cresc.</t>
        </r>
      </text>
    </comment>
    <comment ref="AZ1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Very good legato transitions</t>
        </r>
      </text>
    </comment>
    <comment ref="CD1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All instruments are grouped into ensembles, in which every instrument is recorded separately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Vienna Symphonic Library</t>
        </r>
      </text>
    </comment>
    <comment ref="I1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Sus, portato</t>
        </r>
      </text>
    </comment>
    <comment ref="W1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 Pro</t>
        </r>
      </text>
    </comment>
    <comment ref="AA1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Staccato, 9 repetitions, 140–170, 190, and 210 BPM
Staccato triplets, 12 repetitions, 140 to 180 BPM
Normal and dynamics
1 upbeat, 90–140, 160, and 180 BPM
2 and 3 upbeats, 90–140, 160, 180, and 200 BPM</t>
        </r>
      </text>
    </comment>
    <comment ref="AD1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slow and accelerando</t>
        </r>
      </text>
    </comment>
    <comment ref="AE1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Vienna Instruments Pro</t>
        </r>
      </text>
    </comment>
    <comment ref="AK1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Octave runs, legato
Major, C to B key
Up and down
Arpeggios, staccato
Diminished, major and minor from C to B key
Up and down
2 speeds for all</t>
        </r>
      </text>
    </comment>
    <comment ref="AL1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Crescendo-diminuendo with vibrato, 4 and 8 sec.
Crescendo-diminuendo without vibrato, 4, 6, and 8 sec.
Fortepiano
Sforzato
Light crescendo and diminuendo without vibrato, 1.5, 2, 3, 4, and 6 sec.
Medium crescendo and diminuendo with and without vibrato, 1.5 (no vib.), 2, 3, 4, and 6 sec.
Strong crescendo and diminuendo with vibrato, 3 and 6 sec.; without vibrato, 2, 3, 4, and 6 sec.
Sforzatissimo</t>
        </r>
      </text>
    </comment>
    <comment ref="AX1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Staccato
Portato short
Portato medium, normal, marcato, and with soft attack
Portato long, with light and strong vibrato, normal and marcato; without vibrato, normal, marcato, and with soft attack</t>
        </r>
      </text>
    </comment>
    <comment ref="AZ1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Grace:</t>
        </r>
        <r>
          <rPr>
            <sz val="9"/>
            <color indexed="81"/>
            <rFont val="Tahoma"/>
            <family val="2"/>
            <charset val="204"/>
          </rPr>
          <t xml:space="preserve"> Minor and major 2nd. Up and down
</t>
        </r>
        <r>
          <rPr>
            <b/>
            <sz val="9"/>
            <color indexed="81"/>
            <rFont val="Tahoma"/>
            <family val="2"/>
            <charset val="204"/>
          </rPr>
          <t>Mordents:</t>
        </r>
        <r>
          <rPr>
            <sz val="9"/>
            <color indexed="81"/>
            <rFont val="Tahoma"/>
            <family val="2"/>
            <charset val="204"/>
          </rPr>
          <t xml:space="preserve"> Up and down
6 variations each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EXB (Solos) do not have natural reverb, but have built-in matched IR artificial reverb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Flute C4-C7</t>
        </r>
      </text>
    </comment>
    <comment ref="I2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Sus, Sfz, Port long, Port short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Release volume can be CC-controlled</t>
        </r>
      </text>
    </comment>
    <comment ref="K2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Key noises</t>
        </r>
      </text>
    </comment>
    <comment ref="AD2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Separate patch</t>
        </r>
      </text>
    </comment>
    <comment ref="AH2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Trills</t>
        </r>
      </text>
    </comment>
    <comment ref="AJ2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In some patches</t>
        </r>
      </text>
    </comment>
    <comment ref="AK2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Tempo-synced runs of different types</t>
        </r>
      </text>
    </comment>
    <comment ref="AP2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Not all instruments</t>
        </r>
      </text>
    </comment>
    <comment ref="AQ2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Not all instruments</t>
        </r>
      </text>
    </comment>
    <comment ref="AX2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Normal, short</t>
        </r>
      </text>
    </comment>
    <comment ref="BC2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1, 2, 3 flutes
Flutes 8va
Solo flute</t>
        </r>
      </text>
    </comment>
    <comment ref="BD2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Main and solo</t>
        </r>
      </text>
    </comment>
    <comment ref="BF2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1, 2 clarinets
Clarinets Ensamble
Solo clarinet</t>
        </r>
      </text>
    </comment>
    <comment ref="BJ2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1, 2 Oboe
Solo oboe</t>
        </r>
      </text>
    </comment>
    <comment ref="BK2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Main and solo</t>
        </r>
      </text>
    </comment>
    <comment ref="BL2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1, 2 bassoon</t>
        </r>
      </text>
    </commen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Orange Tree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Flute B3-D7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Too loud at minimum dynamics</t>
        </r>
      </text>
    </comment>
    <comment ref="K2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Physically modeled flute fingerings (including 150+ alternate fingerings) for accurate key noises and realistic legato</t>
        </r>
      </text>
    </comment>
    <comment ref="P2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Staccato samples are used for starting sustain</t>
        </r>
      </text>
    </comment>
    <comment ref="AK2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More than 100 runs, phrases, noises and effects (growl, flutter, scream, trill)</t>
        </r>
      </text>
    </comment>
    <comment ref="AP2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Also, vib delay is controlled with CC</t>
        </r>
      </text>
    </comment>
    <comment ref="AY2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Some frullato in effects</t>
        </r>
      </text>
    </commen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Has both modwheel volume control and samples with built-in cresc/dim. EW Play engline works better on PC than Mac (for any library).</t>
        </r>
      </text>
    </comment>
    <comment ref="H2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Leg Accent, Normal</t>
        </r>
      </text>
    </comment>
    <comment ref="I2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Sus expressive, Sus accent, Sus non-vibrato</t>
        </r>
      </text>
    </comment>
    <comment ref="Q2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In "legato slur repetition" patches</t>
        </r>
      </text>
    </comment>
    <comment ref="S2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Repetition script
</t>
        </r>
      </text>
    </comment>
    <comment ref="AA2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Medium, slow</t>
        </r>
      </text>
    </comment>
    <comment ref="AF2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Legato slur
Legato slur accent
Legato slur runs
Legato slur staccato runs
</t>
        </r>
      </text>
    </comment>
    <comment ref="AH2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Legato slur runs</t>
        </r>
      </text>
    </comment>
    <comment ref="AI2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Legato velocity speed</t>
        </r>
      </text>
    </comment>
    <comment ref="AK2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Tempo-fixed runs. 
Large array of musical effects, including bird-like twitters and flutterings, wild swoops and breath noises, overblown clarinet notes and fabulous bass clarinet avant-garde meanderings and growlings</t>
        </r>
      </text>
    </comment>
    <comment ref="L2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Up to 8</t>
        </r>
      </text>
    </comment>
    <comment ref="A2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Vienna Symphonic Library</t>
        </r>
      </text>
    </comment>
    <comment ref="I2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Sus, portato</t>
        </r>
      </text>
    </comment>
    <comment ref="L2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For Single Notes we have 3 - 4 - 5 Layers.
For Dynamic Notes - such as dim and cresc we got 2 Layers
Dynamic Notes - such as sfz, fp etc - we got 1 Layer
Performance Notes (Legatos) come with 2 Layers
Perf Repetition: 2 Layers</t>
        </r>
      </text>
    </comment>
    <comment ref="W2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 Pro</t>
        </r>
      </text>
    </comment>
    <comment ref="AK2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2 speeds</t>
        </r>
      </text>
    </comment>
    <comment ref="AX2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Staccato fast triplets
Staccato slow
Staccato fast
Tongue-ram staccato</t>
        </r>
      </text>
    </comment>
    <comment ref="AY2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Normal and dynamics</t>
        </r>
      </text>
    </comment>
    <comment ref="AZ2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Grace:</t>
        </r>
        <r>
          <rPr>
            <sz val="9"/>
            <color indexed="81"/>
            <rFont val="Tahoma"/>
            <family val="2"/>
            <charset val="204"/>
          </rPr>
          <t xml:space="preserve"> Minor 2nd to octave. Up and down
</t>
        </r>
        <r>
          <rPr>
            <b/>
            <sz val="9"/>
            <color indexed="81"/>
            <rFont val="Tahoma"/>
            <family val="2"/>
            <charset val="204"/>
          </rPr>
          <t>Mordents:</t>
        </r>
        <r>
          <rPr>
            <sz val="9"/>
            <color indexed="81"/>
            <rFont val="Tahoma"/>
            <family val="2"/>
            <charset val="204"/>
          </rPr>
          <t xml:space="preserve"> Legato and staccato
Up and down
6 variations each</t>
        </r>
      </text>
    </comment>
    <comment ref="BA2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Tongue-ram staccato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Flute A3-E7</t>
        </r>
      </text>
    </comment>
    <comment ref="G2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Some instruments are too loud at minimum dynamics</t>
        </r>
      </text>
    </comment>
    <comment ref="H25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Leg</t>
        </r>
      </text>
    </comment>
    <comment ref="I25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Sus</t>
        </r>
      </text>
    </comment>
    <comment ref="O2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3 dynamic layers</t>
        </r>
      </text>
    </comment>
    <comment ref="Q2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Only for ethnic instruments - see ornamented sustain</t>
        </r>
      </text>
    </comment>
    <comment ref="U2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Switchable to standard stock Kontakt random RR without repetition protection.</t>
        </r>
      </text>
    </comment>
    <comment ref="AH2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Legato speed control with CC</t>
        </r>
      </text>
    </comment>
    <comment ref="AX2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1/4, 1/8, 1/16</t>
        </r>
      </text>
    </comment>
    <comment ref="BU2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Renaissance, border, uillean</t>
        </r>
      </text>
    </comment>
    <comment ref="CB2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Soprano, tenor</t>
        </r>
      </text>
    </comment>
    <comment ref="A2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Embertone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Also artificial 8 violins ensemble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G3-F7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Since version 1.5</t>
        </r>
      </text>
    </comment>
    <comment ref="H2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Legato phrase always starts with same sustain patch, but attack is controllable.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Bow noise can be reduced for reverb</t>
        </r>
      </text>
    </comment>
    <comment ref="V2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Only in ensemble mode
</t>
        </r>
      </text>
    </comment>
    <comment ref="W2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Only in ensemble mode
</t>
        </r>
      </text>
    </comment>
    <comment ref="AM2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Since version 1.5</t>
        </r>
      </text>
    </comment>
    <comment ref="B27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- 1st Violins (8 players)
- 2nd Violins (6 players)
- Violas (5 players)
- Celli (5 players)
- Basses (4 players)</t>
        </r>
      </text>
    </comment>
    <comment ref="C27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Central and Concertmaster (only violin1)</t>
        </r>
      </text>
    </comment>
    <comment ref="D27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Tree, Surround, A/B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Includes Leader mic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Violins -C7 (but harmonics -A7)
Dbass C1-</t>
        </r>
      </text>
    </comment>
    <comment ref="I2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Sus</t>
        </r>
      </text>
    </comment>
    <comment ref="J2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Abrupt (traditional), soft</t>
        </r>
      </text>
    </comment>
    <comment ref="AI2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Not yet included, but will come out later</t>
        </r>
      </text>
    </comment>
    <comment ref="AM2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 sul tasto</t>
        </r>
      </text>
    </comment>
    <comment ref="A2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Spitfire is working on solutions to simulate the con sordino sound for strings (EQ).</t>
        </r>
      </text>
    </commen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4 for violins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Violins -D7 (but harmonics -A7)
Dbass C1-</t>
        </r>
      </text>
    </comment>
    <comment ref="H2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Soft, Hard, Marcato (upcoming)</t>
        </r>
      </text>
    </comment>
    <comment ref="I2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Sus</t>
        </r>
      </text>
    </comment>
    <comment ref="J2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Abrupt (traditional), soft</t>
        </r>
      </text>
    </comment>
    <comment ref="Y2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Unmeasured + 2 measured speeds</t>
        </r>
      </text>
    </comment>
    <comment ref="AD2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 major 3</t>
        </r>
      </text>
    </comment>
    <comment ref="AH2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Leg Runs
Leg Fast</t>
        </r>
      </text>
    </comment>
    <comment ref="AK2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Little and not tempo-controlled</t>
        </r>
      </text>
    </comment>
    <comment ref="AN29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Portamento samples are used automatically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 reverb mic for legato (but can control tail/decay of articulation)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Violins sus -E7</t>
        </r>
      </text>
    </comment>
    <comment ref="I3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Sus</t>
        </r>
      </text>
    </comment>
    <comment ref="AM3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 sul tasto or sul ponticello</t>
        </r>
      </text>
    </comment>
    <comment ref="AN3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Portamento samples are used automatically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26 violins
Other patches are G</t>
        </r>
      </text>
    </comment>
    <comment ref="AK3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Tempo-synced runs of different types</t>
        </r>
      </text>
    </comment>
    <comment ref="A3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Native Instruments</t>
        </r>
      </text>
    </comment>
    <comment ref="B3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26 violins
Other patches are G</t>
        </r>
      </text>
    </comment>
    <comment ref="H3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Phrases</t>
        </r>
      </text>
    </comment>
    <comment ref="I3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Phrases</t>
        </r>
      </text>
    </comment>
    <comment ref="CM3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High portion of string orchestra</t>
        </r>
      </text>
    </comment>
    <comment ref="CP3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Low portion of string orchestra</t>
        </r>
      </text>
    </comment>
    <comment ref="A3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EastWest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Divisi: microphones were placed close to the 
left and right of each section to capture mostly the left, or mostly the right, side of the 
section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Close - AKG C12, Neumann U47, Neumann U67, Nordic Audio Labs NU-47</t>
        </r>
      </text>
    </comment>
    <comment ref="D3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Main - Decca tree (Neumann M50s) and Brauner VM1 KHE (Klaus Heyne Edition) outriggers
Mid - Neumann KMi, Neumann KM 254, Sony C37A, Neumann U-47
Surround - Neumann KM 83
Alternate Room - Vintage RCA44 Ribbon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Special Niente patches</t>
        </r>
      </text>
    </comment>
    <comment ref="I3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Sus, Sus2, Detache, Flautando, Up/Down bow</t>
        </r>
      </text>
    </comment>
    <comment ref="S3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Repetition script
</t>
        </r>
      </text>
    </comment>
    <comment ref="Y3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Measured and unmeasured. Time-stretching measured tremolo.</t>
        </r>
      </text>
    </comment>
    <comment ref="AA3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Single repetitions articulation with RR. Repetition articulations for violas and basses.</t>
        </r>
      </text>
    </comment>
    <comment ref="AE3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MIDI CC22 command will render them polyphonic and non‑legato</t>
        </r>
      </text>
    </comment>
    <comment ref="AF3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Slur, portamento, bow change</t>
        </r>
      </text>
    </comment>
    <comment ref="AK3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Major, Minor, Wholetone, 8va</t>
        </r>
      </text>
    </comment>
    <comment ref="AM3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 sul tasto</t>
        </r>
      </text>
    </comment>
    <comment ref="AP3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Has recordings with 3 degrees of vibrato.
Also has vibrato level control with CC in some instruments.</t>
        </r>
      </text>
    </comment>
    <comment ref="AV3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Simple, Bartok</t>
        </r>
      </text>
    </comment>
    <comment ref="AW3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With RR</t>
        </r>
      </text>
    </comment>
    <comment ref="A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Vienna Symphonic Library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Each musician in a section is recorded without spill</t>
        </r>
      </text>
    </comment>
    <comment ref="C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Mono only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Has regular, open, sul G string mappings</t>
        </r>
      </text>
    </comment>
    <comment ref="K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string squeaks, finger noises and so forth</t>
        </r>
      </text>
    </comment>
    <comment ref="S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Instrument range extension by 4 semitones</t>
        </r>
      </text>
    </comment>
    <comment ref="W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 Pro</t>
        </r>
      </text>
    </comment>
    <comment ref="Y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Normal / slow</t>
        </r>
      </text>
    </comment>
    <comment ref="AA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Staccato repetitions
16ths at 140 to 180, and 200 BPM.
Legato
Portato
Spiccato Staccato
Crescendo for all articulations</t>
        </r>
      </text>
    </comment>
    <comment ref="AD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Good legato and marcato trills based on transitions</t>
        </r>
      </text>
    </comment>
    <comment ref="AE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Vienna Instruments Pro</t>
        </r>
      </text>
    </comment>
    <comment ref="AF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 glissandi or musical effects.</t>
        </r>
      </text>
    </comment>
    <comment ref="AK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Large MIDI phrase archive for the sequencer that includes scale runs, arpeggios, trills, ornaments, and variously accented 16th-note repetitions, which can be used to create ostinato grooves.</t>
        </r>
      </text>
    </comment>
    <comment ref="AL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Crescendo-diminuendo, 2/4/6 sec.
Repetitions crescendo.</t>
        </r>
      </text>
    </comment>
    <comment ref="AO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Can be CC1-crossfaded with vibrato</t>
        </r>
      </text>
    </comment>
    <comment ref="AP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Normal, progressive</t>
        </r>
      </text>
    </comment>
    <comment ref="AT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Artifical harmonics
Staccato
Sustained
Tremolo normal and slow</t>
        </r>
      </text>
    </comment>
    <comment ref="AV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Pizz, snap pizz</t>
        </r>
      </text>
    </comment>
    <comment ref="AX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Staccato
Short détaché
Long détaché
Staccato repetitions</t>
        </r>
      </text>
    </comment>
    <comment ref="AZ3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Very good legato transitions</t>
        </r>
      </text>
    </comment>
    <comment ref="A3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Vienna Symphonic Library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Divisi: separate chamber ensemble</t>
        </r>
      </text>
    </comment>
    <comment ref="I3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Sus, Detache, Flautando</t>
        </r>
      </text>
    </comment>
    <comment ref="W3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 Pro</t>
        </r>
      </text>
    </comment>
    <comment ref="AE35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Vienna Instruments Pro</t>
        </r>
      </text>
    </comment>
    <comment ref="A3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LA Scoring Strings</t>
        </r>
      </text>
    </comment>
    <comment ref="B36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First chair (almost solo with leaks).
A 1/4 Divisi, B 1/4 Divisi, C 1/2 Divisi.
Full section (16 violins/12 violas/10 cellos/8 basses).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Violin G3-C7 (but harmonics E7)
Double bass C2-</t>
        </r>
      </text>
    </comment>
    <comment ref="H3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Legato sustain
Legato tremolo
Legato trill
Legato con sordino</t>
        </r>
      </text>
    </comment>
    <comment ref="S3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A.M.G. for sustain and legato notes</t>
        </r>
      </text>
    </comment>
    <comment ref="V36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Shorts notes only (RND ACC)</t>
        </r>
      </text>
    </comment>
    <comment ref="AF36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Has true legato for:
- Normal
- Con sordino
- Tremolo
- Trills</t>
        </r>
      </text>
    </comment>
    <comment ref="AG3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Probably, sordino sustain and legato are created with equalizing.</t>
        </r>
      </text>
    </comment>
    <comment ref="AH3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Legato speed control with CC</t>
        </r>
      </text>
    </comment>
    <comment ref="AM3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Has equalizer setting called "Sul ponticello".</t>
        </r>
      </text>
    </comment>
    <comment ref="AN3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CC3</t>
        </r>
      </text>
    </comment>
    <comment ref="AO36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First chair (solo) do not have non-vibrato.</t>
        </r>
      </text>
    </comment>
    <comment ref="AR36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First chair (solo) does not have con sordino.</t>
        </r>
      </text>
    </comment>
    <comment ref="AT36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Only for full section.
Can be double-tracked.</t>
        </r>
      </text>
    </comment>
    <comment ref="AV36" authorId="0">
      <text>
        <r>
          <rPr>
            <b/>
            <sz val="9"/>
            <color indexed="81"/>
            <rFont val="Tahoma"/>
            <charset val="1"/>
          </rPr>
          <t>Alch:</t>
        </r>
        <r>
          <rPr>
            <sz val="9"/>
            <color indexed="81"/>
            <rFont val="Tahoma"/>
            <charset val="1"/>
          </rPr>
          <t xml:space="preserve">
Bartok and normal.</t>
        </r>
      </text>
    </comment>
    <comment ref="A3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Orange Tree Evolution Rosewood Grand. Damper modeling, pedal techniques (half-pedaling, repedaling, etc.), and sympathetic resonance</t>
        </r>
      </text>
    </comment>
    <comment ref="CZ3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Mallets</t>
        </r>
      </text>
    </comment>
  </commentList>
</comments>
</file>

<file path=xl/comments3.xml><?xml version="1.0" encoding="utf-8"?>
<comments xmlns="http://schemas.openxmlformats.org/spreadsheetml/2006/main">
  <authors>
    <author>Alch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Friedlander Violin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Set manually</t>
        </r>
      </text>
    </comment>
    <comment ref="A16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Berlin Woodwinds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Set manually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Set manually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Set manually</t>
        </r>
      </text>
    </comment>
    <comment ref="D2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Set manually</t>
        </r>
      </text>
    </comment>
    <comment ref="D22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Set manually</t>
        </r>
      </text>
    </comment>
    <comment ref="D23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Set manually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Set manually</t>
        </r>
      </text>
    </comment>
    <comment ref="D31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Keyswitch (A0/F0/G0) overrides</t>
        </r>
      </text>
    </comment>
    <comment ref="D37" authorId="0">
      <text>
        <r>
          <rPr>
            <b/>
            <sz val="9"/>
            <color indexed="81"/>
            <rFont val="Tahoma"/>
            <family val="2"/>
            <charset val="204"/>
          </rPr>
          <t>Alch:</t>
        </r>
        <r>
          <rPr>
            <sz val="9"/>
            <color indexed="81"/>
            <rFont val="Tahoma"/>
            <family val="2"/>
            <charset val="204"/>
          </rPr>
          <t xml:space="preserve">
Keyswitch (C0/D0/E0) overrides</t>
        </r>
      </text>
    </comment>
  </commentList>
</comments>
</file>

<file path=xl/sharedStrings.xml><?xml version="1.0" encoding="utf-8"?>
<sst xmlns="http://schemas.openxmlformats.org/spreadsheetml/2006/main" count="7941" uniqueCount="1159">
  <si>
    <t>Friedlander Violin</t>
  </si>
  <si>
    <t>Control</t>
  </si>
  <si>
    <t>Library</t>
  </si>
  <si>
    <t>Meaning</t>
  </si>
  <si>
    <t>Dynamics</t>
  </si>
  <si>
    <t>CC1</t>
  </si>
  <si>
    <t>CC11</t>
  </si>
  <si>
    <t>Vibrato amplitude</t>
  </si>
  <si>
    <t>Vibrato speed</t>
  </si>
  <si>
    <t>CC14</t>
  </si>
  <si>
    <t>Sustain</t>
  </si>
  <si>
    <t>Staccato length</t>
  </si>
  <si>
    <t>Ensemble on/off</t>
  </si>
  <si>
    <t>CC56</t>
  </si>
  <si>
    <t>CC64</t>
  </si>
  <si>
    <t>CC53</t>
  </si>
  <si>
    <t>CC58</t>
  </si>
  <si>
    <t>Ensemble tightness</t>
  </si>
  <si>
    <t>Ensemble Intonation</t>
  </si>
  <si>
    <t>Intonation</t>
  </si>
  <si>
    <t>CC51</t>
  </si>
  <si>
    <t>Bow noise reduction</t>
  </si>
  <si>
    <t>CC57</t>
  </si>
  <si>
    <t>Transition attenuation</t>
  </si>
  <si>
    <t>CC54</t>
  </si>
  <si>
    <t>Vibrato Style</t>
  </si>
  <si>
    <t>Slur</t>
  </si>
  <si>
    <t>CC67 or C#2</t>
  </si>
  <si>
    <t>CC2</t>
  </si>
  <si>
    <t>BWW</t>
  </si>
  <si>
    <t>Berlin Woodwinds</t>
  </si>
  <si>
    <t>FLV</t>
  </si>
  <si>
    <t>Patch</t>
  </si>
  <si>
    <t>Wind/Key Noises</t>
  </si>
  <si>
    <t>Release sample volume</t>
  </si>
  <si>
    <t>CC3</t>
  </si>
  <si>
    <t>CC22</t>
  </si>
  <si>
    <t>Patch volume</t>
  </si>
  <si>
    <t>Detune</t>
  </si>
  <si>
    <t>CC108</t>
  </si>
  <si>
    <t>+</t>
  </si>
  <si>
    <t>Legato volume</t>
  </si>
  <si>
    <t>CC4</t>
  </si>
  <si>
    <t>All</t>
  </si>
  <si>
    <t>Tongue speed</t>
  </si>
  <si>
    <t>Tongue</t>
  </si>
  <si>
    <t>Spitfire Sable</t>
  </si>
  <si>
    <t>Spitfire Solo Strings</t>
  </si>
  <si>
    <t>-</t>
  </si>
  <si>
    <t>OT String Runs</t>
  </si>
  <si>
    <t>Mic: Natural reverb</t>
  </si>
  <si>
    <t>Mic: No reverb</t>
  </si>
  <si>
    <t>EWQLSO</t>
  </si>
  <si>
    <t>Each note sampled</t>
  </si>
  <si>
    <t>Full pitch range</t>
  </si>
  <si>
    <t>3-6</t>
  </si>
  <si>
    <t>LASS</t>
  </si>
  <si>
    <t>Spitfire Mural</t>
  </si>
  <si>
    <t>Trill</t>
  </si>
  <si>
    <t>Trill Mode</t>
  </si>
  <si>
    <t>Trills: measured</t>
  </si>
  <si>
    <t>Trills: max interval</t>
  </si>
  <si>
    <t>Random RRs</t>
  </si>
  <si>
    <t>Trills: sfz</t>
  </si>
  <si>
    <t>Auto random position</t>
  </si>
  <si>
    <t>Auto random intonation</t>
  </si>
  <si>
    <t>Sampled noise for each note</t>
  </si>
  <si>
    <t>Tremolo: sfz</t>
  </si>
  <si>
    <t>X</t>
  </si>
  <si>
    <t>Comments</t>
  </si>
  <si>
    <t>&gt; Use only Mix mic for runs to take advantage of Time Machine Pro</t>
  </si>
  <si>
    <t>Tempo Mode</t>
  </si>
  <si>
    <t>Runs</t>
  </si>
  <si>
    <t>Major/Minor</t>
  </si>
  <si>
    <t>Tempo</t>
  </si>
  <si>
    <t>CC23</t>
  </si>
  <si>
    <t>2</t>
  </si>
  <si>
    <t>Neighbouring RRs</t>
  </si>
  <si>
    <t>0</t>
  </si>
  <si>
    <t>Dynamic layers: releases</t>
  </si>
  <si>
    <t>2-4</t>
  </si>
  <si>
    <t>Vibrato: speed levels</t>
  </si>
  <si>
    <t>Vibrato: amplitude levels</t>
  </si>
  <si>
    <t>2-8</t>
  </si>
  <si>
    <t>1-2</t>
  </si>
  <si>
    <t>1-3</t>
  </si>
  <si>
    <t>12</t>
  </si>
  <si>
    <t>1</t>
  </si>
  <si>
    <t>5</t>
  </si>
  <si>
    <t>Col legno</t>
  </si>
  <si>
    <t>Con sordino</t>
  </si>
  <si>
    <t>Harmonics</t>
  </si>
  <si>
    <t>Flautando</t>
  </si>
  <si>
    <t>Tremolo: measured/unmeas.</t>
  </si>
  <si>
    <t>U</t>
  </si>
  <si>
    <t>Pizzicato</t>
  </si>
  <si>
    <t>Sul ponticello tremolo</t>
  </si>
  <si>
    <t>Bow positions</t>
  </si>
  <si>
    <t>CC</t>
  </si>
  <si>
    <t>3</t>
  </si>
  <si>
    <t>Stac/spic/marc/mart</t>
  </si>
  <si>
    <t>M</t>
  </si>
  <si>
    <t>A</t>
  </si>
  <si>
    <t>S</t>
  </si>
  <si>
    <t>4</t>
  </si>
  <si>
    <t>Dynamic layers: notes</t>
  </si>
  <si>
    <t>Number of musicians</t>
  </si>
  <si>
    <t>1F</t>
  </si>
  <si>
    <t>F</t>
  </si>
  <si>
    <t>Note separate RR counter</t>
  </si>
  <si>
    <t>?</t>
  </si>
  <si>
    <t>Fast True Legato</t>
  </si>
  <si>
    <t>RR: Staccato</t>
  </si>
  <si>
    <t>Dynamic layers: transition</t>
  </si>
  <si>
    <t>Sable</t>
  </si>
  <si>
    <t>Vibrato on/off</t>
  </si>
  <si>
    <t>Legato type (gliss/finger/bow)</t>
  </si>
  <si>
    <t>CC21</t>
  </si>
  <si>
    <t>CC16</t>
  </si>
  <si>
    <t>Articulation</t>
  </si>
  <si>
    <t>CC32</t>
  </si>
  <si>
    <t>Legato transisions speed</t>
  </si>
  <si>
    <t>CC22-25</t>
  </si>
  <si>
    <t>Mic1-4 volume</t>
  </si>
  <si>
    <t>Velocity</t>
  </si>
  <si>
    <t>Staccato</t>
  </si>
  <si>
    <t>Legato</t>
  </si>
  <si>
    <t>Hall size</t>
  </si>
  <si>
    <t>Sampled release types</t>
  </si>
  <si>
    <t>Release type (abrupt/soft)</t>
  </si>
  <si>
    <t>CC17</t>
  </si>
  <si>
    <t>Spitfire</t>
  </si>
  <si>
    <t>S,M,SS</t>
  </si>
  <si>
    <t>S,M</t>
  </si>
  <si>
    <t>SS</t>
  </si>
  <si>
    <t>Fast Mode</t>
  </si>
  <si>
    <t>D0</t>
  </si>
  <si>
    <t>EXPB</t>
  </si>
  <si>
    <t>Clarinet Bb</t>
  </si>
  <si>
    <t>Bass clarinet</t>
  </si>
  <si>
    <t>Flute</t>
  </si>
  <si>
    <t>Piccolo</t>
  </si>
  <si>
    <t>Oboe</t>
  </si>
  <si>
    <t>English Horn</t>
  </si>
  <si>
    <t>Bassoon</t>
  </si>
  <si>
    <t>Contrabassoon</t>
  </si>
  <si>
    <t>Trumpet</t>
  </si>
  <si>
    <t>Horn</t>
  </si>
  <si>
    <t>Trombone</t>
  </si>
  <si>
    <t>Tuba</t>
  </si>
  <si>
    <t>SM Brass</t>
  </si>
  <si>
    <t>Alto flute</t>
  </si>
  <si>
    <t>Clarinet Eb</t>
  </si>
  <si>
    <t>Piccolo trumpet</t>
  </si>
  <si>
    <t>Wagner tuben</t>
  </si>
  <si>
    <t>Violin</t>
  </si>
  <si>
    <t>Viola</t>
  </si>
  <si>
    <t>Cello</t>
  </si>
  <si>
    <t>Contrabass</t>
  </si>
  <si>
    <t>Harp</t>
  </si>
  <si>
    <t>Harpsichord</t>
  </si>
  <si>
    <t>9</t>
  </si>
  <si>
    <t>6</t>
  </si>
  <si>
    <t>True legato dynamics control</t>
  </si>
  <si>
    <t>CC19</t>
  </si>
  <si>
    <t>CC20</t>
  </si>
  <si>
    <t>CC25</t>
  </si>
  <si>
    <t>CC26</t>
  </si>
  <si>
    <t>Vibrato</t>
  </si>
  <si>
    <t>Attack dynamics</t>
  </si>
  <si>
    <t>Legato speed</t>
  </si>
  <si>
    <t>Separate</t>
  </si>
  <si>
    <t>Vibrato rate</t>
  </si>
  <si>
    <t>Pitchbend</t>
  </si>
  <si>
    <t>Attack pitch modulation</t>
  </si>
  <si>
    <t>Dirty high-frequency flutter</t>
  </si>
  <si>
    <t>Transitional flutter (100)</t>
  </si>
  <si>
    <t>Flutter tongue (frullato)</t>
  </si>
  <si>
    <t>Initial dynamics to velocity</t>
  </si>
  <si>
    <t>Duration of attack pitch mod</t>
  </si>
  <si>
    <t>CC27</t>
  </si>
  <si>
    <t>Release time</t>
  </si>
  <si>
    <t>Double/Triple tongue</t>
  </si>
  <si>
    <t>23</t>
  </si>
  <si>
    <t>True Legato</t>
  </si>
  <si>
    <t>RR: legato transition</t>
  </si>
  <si>
    <t>RR: Sustain first note</t>
  </si>
  <si>
    <t>Contrabass tuba</t>
  </si>
  <si>
    <t>Snares</t>
  </si>
  <si>
    <t>Toms</t>
  </si>
  <si>
    <t>Mahler hammer</t>
  </si>
  <si>
    <t>Bass drum</t>
  </si>
  <si>
    <t>Roto toms</t>
  </si>
  <si>
    <t>Taiko</t>
  </si>
  <si>
    <t>Timpani</t>
  </si>
  <si>
    <t>Cymbals</t>
  </si>
  <si>
    <t>Gongs</t>
  </si>
  <si>
    <t>15</t>
  </si>
  <si>
    <t>Anvil</t>
  </si>
  <si>
    <t>Artillery shells</t>
  </si>
  <si>
    <t>Crotales</t>
  </si>
  <si>
    <t>Celesta</t>
  </si>
  <si>
    <t>Glock</t>
  </si>
  <si>
    <t>Hall noise</t>
  </si>
  <si>
    <t>Chimes</t>
  </si>
  <si>
    <t>80</t>
  </si>
  <si>
    <t>Sleigh bells</t>
  </si>
  <si>
    <t>Steel plates</t>
  </si>
  <si>
    <t>Triangle</t>
  </si>
  <si>
    <t>Vibes</t>
  </si>
  <si>
    <t>Waterphone</t>
  </si>
  <si>
    <t>Sticks</t>
  </si>
  <si>
    <t>Castanets</t>
  </si>
  <si>
    <t>Guiro</t>
  </si>
  <si>
    <t>Marimba</t>
  </si>
  <si>
    <t>Tambourine</t>
  </si>
  <si>
    <t>Washboard</t>
  </si>
  <si>
    <t>Wind machine</t>
  </si>
  <si>
    <t>Woodblock</t>
  </si>
  <si>
    <t>Xylophone</t>
  </si>
  <si>
    <t>Nine Volt Taiko</t>
  </si>
  <si>
    <t>Auto random velocity</t>
  </si>
  <si>
    <t>C</t>
  </si>
  <si>
    <t>SF Percussion Redux</t>
  </si>
  <si>
    <t>Gong drum</t>
  </si>
  <si>
    <t>Field drum</t>
  </si>
  <si>
    <t>Bongo</t>
  </si>
  <si>
    <t>Conga</t>
  </si>
  <si>
    <t>Timbales</t>
  </si>
  <si>
    <t>Desk bells</t>
  </si>
  <si>
    <t>Tubular bells</t>
  </si>
  <si>
    <t>Cowbell</t>
  </si>
  <si>
    <t>Cabasa</t>
  </si>
  <si>
    <t>Gankogui</t>
  </si>
  <si>
    <t>Agogo</t>
  </si>
  <si>
    <t>Jawbone</t>
  </si>
  <si>
    <t>Ratchet</t>
  </si>
  <si>
    <t>Shakers</t>
  </si>
  <si>
    <t>Ships bell</t>
  </si>
  <si>
    <t>Sleighbells</t>
  </si>
  <si>
    <t>Mark tree</t>
  </si>
  <si>
    <t>Piatti</t>
  </si>
  <si>
    <t>Tam tam</t>
  </si>
  <si>
    <t>Trash metal</t>
  </si>
  <si>
    <t>Claves</t>
  </si>
  <si>
    <t>Temple block</t>
  </si>
  <si>
    <t>CinePerc 1.1</t>
  </si>
  <si>
    <t>3-5</t>
  </si>
  <si>
    <t>Anklungs</t>
  </si>
  <si>
    <t>Bodhran</t>
  </si>
  <si>
    <t>Cajon</t>
  </si>
  <si>
    <t>Circular bells</t>
  </si>
  <si>
    <t>Finger cymbals</t>
  </si>
  <si>
    <t>Springs</t>
  </si>
  <si>
    <t>Cuica</t>
  </si>
  <si>
    <t>Doumbek</t>
  </si>
  <si>
    <t>Darbuka</t>
  </si>
  <si>
    <t>Ethnic chimes</t>
  </si>
  <si>
    <t>Fish bells</t>
  </si>
  <si>
    <t>Framedrum</t>
  </si>
  <si>
    <t>Daff</t>
  </si>
  <si>
    <t>Glass jars</t>
  </si>
  <si>
    <t>Water jars</t>
  </si>
  <si>
    <t>Flower pots</t>
  </si>
  <si>
    <t>Hardware</t>
  </si>
  <si>
    <t>Log drum</t>
  </si>
  <si>
    <t>Apple box</t>
  </si>
  <si>
    <t>Monkey stick</t>
  </si>
  <si>
    <t>Ocean drum</t>
  </si>
  <si>
    <t>Rain sticks</t>
  </si>
  <si>
    <t>Puili sticks</t>
  </si>
  <si>
    <t>Talking drums</t>
  </si>
  <si>
    <t>Udu</t>
  </si>
  <si>
    <t>Tambourika</t>
  </si>
  <si>
    <t>Rikh</t>
  </si>
  <si>
    <t>Whale drum</t>
  </si>
  <si>
    <t>Tongue drum</t>
  </si>
  <si>
    <t>Cymbal bowed</t>
  </si>
  <si>
    <t>Cymbal scrapes</t>
  </si>
  <si>
    <t>Timpani effects</t>
  </si>
  <si>
    <t>Bell tree</t>
  </si>
  <si>
    <t>Drum kit</t>
  </si>
  <si>
    <t>Flexatone</t>
  </si>
  <si>
    <t>Glass marimba</t>
  </si>
  <si>
    <t>Keyboard, mouse</t>
  </si>
  <si>
    <t>Low chimes</t>
  </si>
  <si>
    <t>Octobans</t>
  </si>
  <si>
    <t>Vibraslap</t>
  </si>
  <si>
    <t>Sandblocks</t>
  </si>
  <si>
    <t>Typewriter</t>
  </si>
  <si>
    <t>Vibraphone</t>
  </si>
  <si>
    <t>Whistles, train, siren</t>
  </si>
  <si>
    <t>Djembe</t>
  </si>
  <si>
    <t>Stomps</t>
  </si>
  <si>
    <t>Slaps</t>
  </si>
  <si>
    <t>Snaps</t>
  </si>
  <si>
    <t>Djun Djun</t>
  </si>
  <si>
    <t>Hits</t>
  </si>
  <si>
    <t>Swooshes</t>
  </si>
  <si>
    <t>Oil drum</t>
  </si>
  <si>
    <t>Shime daiko</t>
  </si>
  <si>
    <t>Surdos</t>
  </si>
  <si>
    <t>Brake drum</t>
  </si>
  <si>
    <t>OT - Timpani</t>
  </si>
  <si>
    <t>21</t>
  </si>
  <si>
    <t>Action Strings</t>
  </si>
  <si>
    <t>P</t>
  </si>
  <si>
    <t>Sampled runs or phrases</t>
  </si>
  <si>
    <t>CineBrass 1.5</t>
  </si>
  <si>
    <t>Bass trombone</t>
  </si>
  <si>
    <t>Cimbasso</t>
  </si>
  <si>
    <t>FG</t>
  </si>
  <si>
    <t>4-7</t>
  </si>
  <si>
    <t>D</t>
  </si>
  <si>
    <t>E</t>
  </si>
  <si>
    <t>Polyphonic legato</t>
  </si>
  <si>
    <t>Sampled cresc/demin</t>
  </si>
  <si>
    <t>R</t>
  </si>
  <si>
    <t>2-5</t>
  </si>
  <si>
    <t>RR: True unison legato</t>
  </si>
  <si>
    <t>CineBrass</t>
  </si>
  <si>
    <t>Live options (sample start, release delay)</t>
  </si>
  <si>
    <t>Full dynamic range</t>
  </si>
  <si>
    <t>SM Brass/WW</t>
  </si>
  <si>
    <t>Bass flute</t>
  </si>
  <si>
    <t>Alto sax</t>
  </si>
  <si>
    <t>Bari sax</t>
  </si>
  <si>
    <t>Tenor sax</t>
  </si>
  <si>
    <t>Soprano sax</t>
  </si>
  <si>
    <t>CineWinds</t>
  </si>
  <si>
    <t>Duduk</t>
  </si>
  <si>
    <t>Baroque flute</t>
  </si>
  <si>
    <t>Renaissance flute</t>
  </si>
  <si>
    <t>Irish flute</t>
  </si>
  <si>
    <t>Flute soprano shawm</t>
  </si>
  <si>
    <t>Penny whistle</t>
  </si>
  <si>
    <t>Recorders</t>
  </si>
  <si>
    <t>Pipes</t>
  </si>
  <si>
    <t>N</t>
  </si>
  <si>
    <t>2-3</t>
  </si>
  <si>
    <t>RP</t>
  </si>
  <si>
    <t>EW HOW</t>
  </si>
  <si>
    <t>Contrabass clarinet</t>
  </si>
  <si>
    <t>VSL Woodwinds</t>
  </si>
  <si>
    <t>13</t>
  </si>
  <si>
    <t>MV</t>
  </si>
  <si>
    <t>$</t>
  </si>
  <si>
    <t>Synthesia</t>
  </si>
  <si>
    <t>Визуализатор MIDI</t>
  </si>
  <si>
    <t>MAMPlayer</t>
  </si>
  <si>
    <t>MIDITrail</t>
  </si>
  <si>
    <t>WhiteCap</t>
  </si>
  <si>
    <t>Finale 2014 + Samples</t>
  </si>
  <si>
    <t>Софт</t>
  </si>
  <si>
    <t>1,4</t>
  </si>
  <si>
    <t>Sibelius 7.1.3</t>
  </si>
  <si>
    <t>Sibelius 7.5</t>
  </si>
  <si>
    <t>Sibelius 7 Sounds</t>
  </si>
  <si>
    <t>Библиотека звуков Sibelius</t>
  </si>
  <si>
    <t>Kontakt 5.3</t>
  </si>
  <si>
    <t>jBridge 1.5</t>
  </si>
  <si>
    <t>Avid - Pro Tools HD 10.3.5</t>
  </si>
  <si>
    <t>Cubase 5.1</t>
  </si>
  <si>
    <t>Cubase 5.1.1 update</t>
  </si>
  <si>
    <t>0,1</t>
  </si>
  <si>
    <t>Plogue Aria Engine 1.6.5.2</t>
  </si>
  <si>
    <t>Подключение GPO к Sibelius</t>
  </si>
  <si>
    <t>Garritan Personal Orchestra 4</t>
  </si>
  <si>
    <t>Библиотека для Sibelius</t>
  </si>
  <si>
    <t>Native Instruments Komplete 9</t>
  </si>
  <si>
    <t>Набор библиотек</t>
  </si>
  <si>
    <t>East west QL Symphonic orchestra PL XP</t>
  </si>
  <si>
    <t>Оркестр</t>
  </si>
  <si>
    <t>Sonic Implants Symphonic Strings Collection</t>
  </si>
  <si>
    <t>Струнные</t>
  </si>
  <si>
    <t>Устарела</t>
  </si>
  <si>
    <t>EW Hollywood Strings</t>
  </si>
  <si>
    <t>Orchestral Tools - Orchestral Strings Run 2</t>
  </si>
  <si>
    <t>Струнные короткие пассажи</t>
  </si>
  <si>
    <t>Уникальна для построения пассажей</t>
  </si>
  <si>
    <t>Нормальная</t>
  </si>
  <si>
    <t>Cinematic Strings 2.1</t>
  </si>
  <si>
    <t>8Dio - Adagio Violins</t>
  </si>
  <si>
    <t>Cinesamples - CineStrings CORE</t>
  </si>
  <si>
    <t>Spitfire Audio - Sable+Mural+Solo</t>
  </si>
  <si>
    <t>Cтрунные (Sable - малые группы)</t>
  </si>
  <si>
    <t>Много артикуляций, RR, layer</t>
  </si>
  <si>
    <t>VSL Dimension Strings</t>
  </si>
  <si>
    <t>Native Instruments - Action Strings</t>
  </si>
  <si>
    <t>Струнные фразы</t>
  </si>
  <si>
    <t>Уникальна для ритмической фактуры</t>
  </si>
  <si>
    <t>Embertone - Friedlander Violin</t>
  </si>
  <si>
    <t>Скрипка соло</t>
  </si>
  <si>
    <t>Лучшая сольная скрипка</t>
  </si>
  <si>
    <t>Embertone - Blakus Cello</t>
  </si>
  <si>
    <t>Виолончель соло</t>
  </si>
  <si>
    <t>Лучшая сольная виолончель</t>
  </si>
  <si>
    <t>Sonic Implants - Symphonic Harp Collection</t>
  </si>
  <si>
    <t>CineSamples - CineHarp 1.1</t>
  </si>
  <si>
    <t>Greg Adams: Big Band Brass</t>
  </si>
  <si>
    <t>Медные (джаз) фразы</t>
  </si>
  <si>
    <t>Хорошие фразы</t>
  </si>
  <si>
    <t>Sample Modeling Brass</t>
  </si>
  <si>
    <t>Медные духовые</t>
  </si>
  <si>
    <t>Самый выразительный звук</t>
  </si>
  <si>
    <t>Fable Sounds - Broadway Big Band</t>
  </si>
  <si>
    <t>Медные духовые (джаз) + сакс</t>
  </si>
  <si>
    <t>Самая детальная для джаза</t>
  </si>
  <si>
    <t>Greg Adams: Classic Horn Section</t>
  </si>
  <si>
    <t>Медные фразы</t>
  </si>
  <si>
    <t>4,5</t>
  </si>
  <si>
    <t>ProjectSam - Orchestral Brass Classic</t>
  </si>
  <si>
    <t>Vir2 Instruments - Mojo Horn</t>
  </si>
  <si>
    <t>Chris Hein Horns</t>
  </si>
  <si>
    <t>Много артикуляций</t>
  </si>
  <si>
    <t>VSL Dimension Brass</t>
  </si>
  <si>
    <t>EW Hollywood Brass</t>
  </si>
  <si>
    <t>VSL Saxophones</t>
  </si>
  <si>
    <t>Саксофоны</t>
  </si>
  <si>
    <t>Westgate Studios - Modular</t>
  </si>
  <si>
    <t>Деревянные духовые</t>
  </si>
  <si>
    <t>Bela D - Retro Flute</t>
  </si>
  <si>
    <t>Флейта (джаз/рок)</t>
  </si>
  <si>
    <t>0,5</t>
  </si>
  <si>
    <t>HOLLYWOODWINDS</t>
  </si>
  <si>
    <t>Микробиблиотека деревянных</t>
  </si>
  <si>
    <t>Для набросков</t>
  </si>
  <si>
    <t>Orange tree - Passion flute</t>
  </si>
  <si>
    <t>Неплохая для джаза, самая воздушная</t>
  </si>
  <si>
    <t>Cinesamples - CineWinds Bundle</t>
  </si>
  <si>
    <t>Деревянные духовые (+этно)</t>
  </si>
  <si>
    <t>Простая. Больше инструментов, меньше артикуляций</t>
  </si>
  <si>
    <t>Sample Modeling - Woodwinds, Sax</t>
  </si>
  <si>
    <t>Самый детальный звук, без ревера и ансамблей</t>
  </si>
  <si>
    <t>Есть вторые инстр., нет фраз.</t>
  </si>
  <si>
    <t>Orchestral tools - Berlin Woodwinds</t>
  </si>
  <si>
    <t>Больше RR, layer, составов, вторых инстр. Runs (OSR)</t>
  </si>
  <si>
    <t>EW Hollywood Orchestral Woodwinds</t>
  </si>
  <si>
    <t>Нет фраз, но много артикуляций, без ансамбл. и втор. инстр.</t>
  </si>
  <si>
    <t>Chris Hein Winds</t>
  </si>
  <si>
    <t>Новая библиотека</t>
  </si>
  <si>
    <t>Vir2 Instruments - Electri6ity</t>
  </si>
  <si>
    <t>Электрогитара</t>
  </si>
  <si>
    <t>Indiginus Acoustic Guitar</t>
  </si>
  <si>
    <t>Акустическая гитара</t>
  </si>
  <si>
    <t>0,2</t>
  </si>
  <si>
    <t>Prominy LPC, SC, SR5, V Metal</t>
  </si>
  <si>
    <t>Электрогитара и бас-гитара</t>
  </si>
  <si>
    <t>Impact Soundworks - Shreddage, Archtop, Acoustic revolutions</t>
  </si>
  <si>
    <t>Гитара, электрогитара и бас-гитара</t>
  </si>
  <si>
    <t>Best Service - Chris Hein Guitars</t>
  </si>
  <si>
    <t>Электрогитара, акустическая гитара</t>
  </si>
  <si>
    <t>Native Instruments - Scarbee</t>
  </si>
  <si>
    <t>Бас-гитары</t>
  </si>
  <si>
    <t>Native Instruments - Scarbee Funk Guitarist</t>
  </si>
  <si>
    <t>Электрогитара (фанк аккорды)</t>
  </si>
  <si>
    <t>7,5</t>
  </si>
  <si>
    <t>Pettinhouse - Guitars, Basses</t>
  </si>
  <si>
    <t>Басы, гитары (электро, акуст, джаз, фанк)</t>
  </si>
  <si>
    <t>Sample Logic - Cinematic Guitars 2</t>
  </si>
  <si>
    <t>Текстура гитарная</t>
  </si>
  <si>
    <t>8Dio - Ambient Guitar</t>
  </si>
  <si>
    <t>EW Ministry of Rock</t>
  </si>
  <si>
    <t>Гитары, басы, ударные</t>
  </si>
  <si>
    <t>Spectrasonics Trilian</t>
  </si>
  <si>
    <t>Бас-гитара</t>
  </si>
  <si>
    <t>Best Service - Chris Hein Bass</t>
  </si>
  <si>
    <t>East West Quantum Leap - Hardcore Bass XP</t>
  </si>
  <si>
    <t>Orange Tree - Guitars, Basses</t>
  </si>
  <si>
    <t>Гитара, бас-гитара (безлад, обычный)</t>
  </si>
  <si>
    <t>2,7</t>
  </si>
  <si>
    <t>Orange Tree - CoreBass Pear</t>
  </si>
  <si>
    <t>Контрабас (джаз)</t>
  </si>
  <si>
    <t>Ilya Efimov - Guitars, Basses</t>
  </si>
  <si>
    <t>Гитары, бас, безлад</t>
  </si>
  <si>
    <t>Straight Ahead Bass</t>
  </si>
  <si>
    <t>East West Quantum Leap - Drumkit From Hell 2</t>
  </si>
  <si>
    <t>Mixosaurus - Expert Virtual Drums</t>
  </si>
  <si>
    <t>Soniccouture - Brush Kit</t>
  </si>
  <si>
    <t>Steven Slate Drums 3.5 EX</t>
  </si>
  <si>
    <t>Native Instruments - Studio Drummer</t>
  </si>
  <si>
    <t>Straight Ahead Jazz Drums</t>
  </si>
  <si>
    <t>1,5</t>
  </si>
  <si>
    <t>Toontrack - Superior Drummer</t>
  </si>
  <si>
    <t>Soniccouture - Konkrete 3</t>
  </si>
  <si>
    <t>Toontrack - EZDrummer</t>
  </si>
  <si>
    <t>Embertone</t>
  </si>
  <si>
    <t>Native American Flutes</t>
  </si>
  <si>
    <t>Precisionsound</t>
  </si>
  <si>
    <t>East West - RA</t>
  </si>
  <si>
    <t>8Dio - Spirit Flute</t>
  </si>
  <si>
    <t>8dio - Overtone Flute</t>
  </si>
  <si>
    <t>Bela D</t>
  </si>
  <si>
    <t>Sonokinetic ethnic instruments</t>
  </si>
  <si>
    <t>Best Service - Ethno World</t>
  </si>
  <si>
    <t>8Dio - Requiem Professional 1.1</t>
  </si>
  <si>
    <t>Хор</t>
  </si>
  <si>
    <t>8Dio - Cait, Francesca</t>
  </si>
  <si>
    <t>Вокал: женский (фразы)</t>
  </si>
  <si>
    <t>8Dio - Liberis</t>
  </si>
  <si>
    <t>Детский хор</t>
  </si>
  <si>
    <t>2,6</t>
  </si>
  <si>
    <t>Sonokinetic - voices</t>
  </si>
  <si>
    <t>Вокал: этно (фразы)</t>
  </si>
  <si>
    <t>1,1</t>
  </si>
  <si>
    <t>Realitone - The Ladies</t>
  </si>
  <si>
    <t>Вокал: женский (поп)</t>
  </si>
  <si>
    <t>6,3</t>
  </si>
  <si>
    <t>Soundiron - voices, choirs</t>
  </si>
  <si>
    <t>Вокал: соло, хор</t>
  </si>
  <si>
    <t>Strezov Sampling - Storm Choir</t>
  </si>
  <si>
    <t>Cinesamples - Voxos: Epic Virtual Choir</t>
  </si>
  <si>
    <t>ProjectSAM - Symphobia 2</t>
  </si>
  <si>
    <t>Крупная оркестровка (эпик)</t>
  </si>
  <si>
    <t>ProjectSAM - Symphobia LUMINA</t>
  </si>
  <si>
    <t>Крупная оркестровка</t>
  </si>
  <si>
    <t>Spitfire Audio - Albion</t>
  </si>
  <si>
    <t>Крупная оркестровка (воздушный)</t>
  </si>
  <si>
    <t>Orchestral Tools - Symphonic Sphere</t>
  </si>
  <si>
    <t>Мерцающие артикуляции</t>
  </si>
  <si>
    <t>SonicCouture - Geosonics</t>
  </si>
  <si>
    <t>Звуки природы</t>
  </si>
  <si>
    <t>5,6</t>
  </si>
  <si>
    <t>Sonokinetic - Minimal, Grosso, Tutti, other</t>
  </si>
  <si>
    <t>Оркестровые фразы</t>
  </si>
  <si>
    <t>3,5</t>
  </si>
  <si>
    <t>ProjectSAM - True Strike</t>
  </si>
  <si>
    <t>Vir2 - Elite Orchestral Percussion 1.2</t>
  </si>
  <si>
    <t>Spitfire Audio - Percussion REDUX</t>
  </si>
  <si>
    <t>8Dio - Small Epic Percussion</t>
  </si>
  <si>
    <t>1,7</t>
  </si>
  <si>
    <t>Heavyocity - Damage</t>
  </si>
  <si>
    <t>Cinesamples - CinePerc</t>
  </si>
  <si>
    <t>Orchestral Tools - The Timpani</t>
  </si>
  <si>
    <t>Nine Volt Audio - Taiko 2</t>
  </si>
  <si>
    <t>Orchestral Tools - The Glock</t>
  </si>
  <si>
    <t>Impact Soundworks - Juggernote, Celestia</t>
  </si>
  <si>
    <t>Big Fish - Earth Tone: World Percussion</t>
  </si>
  <si>
    <t>Evolution Series World Percussion</t>
  </si>
  <si>
    <t>Vir2 - World Impact: Global Percussion 1.1</t>
  </si>
  <si>
    <t>Sonokinetic - Sultan Drums</t>
  </si>
  <si>
    <t>8Dio - Water Percussion</t>
  </si>
  <si>
    <t>Native Instruments - Alicia Keys</t>
  </si>
  <si>
    <t>Bigcat Instruments Piano Collection</t>
  </si>
  <si>
    <t>Soundiron - Emotional Piano</t>
  </si>
  <si>
    <t>Synthogy - Ivory</t>
  </si>
  <si>
    <t>Modartt - Pianoteq 2.3</t>
  </si>
  <si>
    <t>0,02</t>
  </si>
  <si>
    <t>Native Instruments - The Giant</t>
  </si>
  <si>
    <t>ArtsAcoustic - Reverb</t>
  </si>
  <si>
    <t>Реверберация</t>
  </si>
  <si>
    <t>IK Multimedia - Classik Studio Reverb</t>
  </si>
  <si>
    <t>Audio Ease - Altiverb</t>
  </si>
  <si>
    <t>Waves All Plugins Bundle</t>
  </si>
  <si>
    <t>Эффекты</t>
  </si>
  <si>
    <t>Lexicon - PCM Native Reverb</t>
  </si>
  <si>
    <t>FabFilter</t>
  </si>
  <si>
    <t>Эффекты (лучший лимитер)</t>
  </si>
  <si>
    <t>12F</t>
  </si>
  <si>
    <t>MA</t>
  </si>
  <si>
    <t>Bending</t>
  </si>
  <si>
    <t>16</t>
  </si>
  <si>
    <t>8</t>
  </si>
  <si>
    <t>7</t>
  </si>
  <si>
    <t>Bass sax</t>
  </si>
  <si>
    <t>Contrabass sax</t>
  </si>
  <si>
    <t>Alphorn</t>
  </si>
  <si>
    <t>X - not applicable</t>
  </si>
  <si>
    <t>- - not implemented</t>
  </si>
  <si>
    <t>Red font means that I am not sure</t>
  </si>
  <si>
    <t>Baroque bassoon</t>
  </si>
  <si>
    <t>VSL Brass</t>
  </si>
  <si>
    <t>Fast repetitions</t>
  </si>
  <si>
    <t>PSA</t>
  </si>
  <si>
    <t>PA</t>
  </si>
  <si>
    <t>Mordents, grace, ornament</t>
  </si>
  <si>
    <t>MG</t>
  </si>
  <si>
    <t>G</t>
  </si>
  <si>
    <t>No vibrato</t>
  </si>
  <si>
    <t>H</t>
  </si>
  <si>
    <t>T</t>
  </si>
  <si>
    <t>Frullato (flutter tongue), growl</t>
  </si>
  <si>
    <t>2-12</t>
  </si>
  <si>
    <t>10</t>
  </si>
  <si>
    <t>&lt;10</t>
  </si>
  <si>
    <t>Broadway Big Band</t>
  </si>
  <si>
    <t>EW Stormdrum 3</t>
  </si>
  <si>
    <t>PE</t>
  </si>
  <si>
    <t>Vir2 - Elite Orch Perc</t>
  </si>
  <si>
    <t>PS - True Strike</t>
  </si>
  <si>
    <t>VSL Strings</t>
  </si>
  <si>
    <t>DF</t>
  </si>
  <si>
    <t>1DF</t>
  </si>
  <si>
    <t>&lt;17</t>
  </si>
  <si>
    <t>PN</t>
  </si>
  <si>
    <t>EW HW Strings</t>
  </si>
  <si>
    <t>VSL Dim Strings</t>
  </si>
  <si>
    <t>EW HOP</t>
  </si>
  <si>
    <t>&lt;5</t>
  </si>
  <si>
    <t>11</t>
  </si>
  <si>
    <t>EP</t>
  </si>
  <si>
    <t>VSL Perc</t>
  </si>
  <si>
    <t>&lt;13</t>
  </si>
  <si>
    <t>14F</t>
  </si>
  <si>
    <t>7A</t>
  </si>
  <si>
    <t>SA</t>
  </si>
  <si>
    <t>Sus attack types (with legato)</t>
  </si>
  <si>
    <t>Legato types</t>
  </si>
  <si>
    <t>Portamento/glissando/slide</t>
  </si>
  <si>
    <t>SG</t>
  </si>
  <si>
    <t>SAG</t>
  </si>
  <si>
    <t>SPGCTI</t>
  </si>
  <si>
    <r>
      <t>2</t>
    </r>
    <r>
      <rPr>
        <sz val="9"/>
        <color rgb="FFFF0000"/>
        <rFont val="Calibri"/>
        <family val="2"/>
        <charset val="204"/>
        <scheme val="minor"/>
      </rPr>
      <t>A</t>
    </r>
  </si>
  <si>
    <t>3A</t>
  </si>
  <si>
    <t>SAP</t>
  </si>
  <si>
    <t>SAGT</t>
  </si>
  <si>
    <t>Sus attack types (without legato)</t>
  </si>
  <si>
    <t>&lt;7</t>
  </si>
  <si>
    <t>SF HZ Perc</t>
  </si>
  <si>
    <t>18</t>
  </si>
  <si>
    <t>http://www.synthesiagame.com/</t>
  </si>
  <si>
    <t>http://www.musanim.com/player/</t>
  </si>
  <si>
    <t>http://www.softpedia.com/get/Multimedia/Audio/Audio-Players/MIDITrail.shtml</t>
  </si>
  <si>
    <t>Визуализатор MP3. Для winamp, wmp</t>
  </si>
  <si>
    <t/>
  </si>
  <si>
    <t>Vir2 - Violence</t>
  </si>
  <si>
    <t>Violin (FX)</t>
  </si>
  <si>
    <t>Bowed, scraped, hit, plucked, played with mallets, chopsticks, guitar picks, wet fingers + FX</t>
  </si>
  <si>
    <t>ProjectSAM - Concert Harp</t>
  </si>
  <si>
    <t>1,3</t>
  </si>
  <si>
    <t>Sonokinetic - Arpeggio</t>
  </si>
  <si>
    <t>0,6</t>
  </si>
  <si>
    <t>1 Large Orchestral Harp</t>
  </si>
  <si>
    <t>Sonokinetic - Nevel</t>
  </si>
  <si>
    <t>Harp (nevel)</t>
  </si>
  <si>
    <t>Traditional Nevel Harp (hebrew)</t>
  </si>
  <si>
    <t>4,3</t>
  </si>
  <si>
    <t>Звук не очень выразительный, нет натурального легато</t>
  </si>
  <si>
    <t>Wallander Instrumenets - Brass</t>
  </si>
  <si>
    <t>Медные духовые (+джаз)</t>
  </si>
  <si>
    <t>Простая, выразительная с нуля</t>
  </si>
  <si>
    <t>Wallander Instrumenets - Woodwinds &amp; Saxes</t>
  </si>
  <si>
    <t>Деревянные духовые (+сакс)</t>
  </si>
  <si>
    <t>Vir2 Instruments - Acou6tics</t>
  </si>
  <si>
    <t>Acoustic guitar</t>
  </si>
  <si>
    <t>Vir2 - Fractured</t>
  </si>
  <si>
    <t>Acoustic guitar (FX)</t>
  </si>
  <si>
    <t>2,3</t>
  </si>
  <si>
    <t>Mallets, fingernail scrapes, metal scrapes, cardboard scrapes and pouring rice over the guitar + FX</t>
  </si>
  <si>
    <t>Vir2 - Basis</t>
  </si>
  <si>
    <t>Electric, fretless, upright, slap, synth. DI/Amped</t>
  </si>
  <si>
    <t>http://www.soniccouture.com/en/products/p40-brush-kit/</t>
  </si>
  <si>
    <t>Vir2 - Studio Kit Builder</t>
  </si>
  <si>
    <t>Drum set</t>
  </si>
  <si>
    <t>8Dio - ZEUS</t>
  </si>
  <si>
    <t>Soundiron - Grit Kit</t>
  </si>
  <si>
    <t>12RR. One natural acoustic kit + 15 FX-processed kits</t>
  </si>
  <si>
    <t>Soundiron - High School Drum Corps</t>
  </si>
  <si>
    <t>High school marching band drum line.</t>
  </si>
  <si>
    <t>Soundiron - Breaker</t>
  </si>
  <si>
    <t>Drum set (breakbeat)</t>
  </si>
  <si>
    <t>11 Kicks, 10 Cymbals, 20 Snares (on/off), Toms, Tambourines, Hands Claps, Body Slaps and Finger Snaps, Clicks and Clacks, Bongos, +40 FX Presets</t>
  </si>
  <si>
    <t>Soundiron - Street Bukit</t>
  </si>
  <si>
    <t>Drum set (street, buckets)</t>
  </si>
  <si>
    <t>Improvised urban street performers’ drum kits (buckets, pots, pans).</t>
  </si>
  <si>
    <t>Impact SW - Groove Bias</t>
  </si>
  <si>
    <t>Abbey Road 50s/60s/70s/80s/Vintage/Modern</t>
  </si>
  <si>
    <t>Drum set (hybrid)</t>
  </si>
  <si>
    <t>143 kits for electronic and hip-hop</t>
  </si>
  <si>
    <t>NI - Drumlab</t>
  </si>
  <si>
    <t>Drum set (hybrid, +grooves)</t>
  </si>
  <si>
    <t>Hybrid acoustic/electronic drums plus groove library (90) and studio effects</t>
  </si>
  <si>
    <t>Impact SW - Vocalisa</t>
  </si>
  <si>
    <t>Vocal (female)</t>
  </si>
  <si>
    <t>Slavic Womens Choir, sopranos, mezzos, altos, and soloist. Syllable/vowel/mordent/FX.</t>
  </si>
  <si>
    <t>EastWest Ghostwriter</t>
  </si>
  <si>
    <t>Basses, Drums, Guitars, Keyboards, Misc, and Vocals</t>
  </si>
  <si>
    <t>Nine Volt Audio - Action Drums</t>
  </si>
  <si>
    <t>Perc (epic) phrases</t>
  </si>
  <si>
    <t>Company closed</t>
  </si>
  <si>
    <t>Perc (SSD) phrases</t>
  </si>
  <si>
    <t>Cinesamples - Drums of War 1,2/Cinetoms</t>
  </si>
  <si>
    <t>Perc (epic, ethn)</t>
  </si>
  <si>
    <t>Hits, Chang Chang, Djun Djuns, Doumbek, Frame Drums, Gong, Taiko...</t>
  </si>
  <si>
    <t>Perc (orch, ethn, epic)</t>
  </si>
  <si>
    <t>Perc (orch, ethn)</t>
  </si>
  <si>
    <t>Perc (orch)</t>
  </si>
  <si>
    <t>Very detailed. Not many instruments.</t>
  </si>
  <si>
    <t>Tamborims, Open Body Snare, Spiral Cymbal, Water Triangle/Ring, Steel Rack, Air Tank, FX</t>
  </si>
  <si>
    <t>Perc (ethn) phrases</t>
  </si>
  <si>
    <t>Low-fi, uneven rhythm</t>
  </si>
  <si>
    <t>NI - Discovery Series West Africa</t>
  </si>
  <si>
    <t>Perc (ethn) +phrases</t>
  </si>
  <si>
    <t>26 acoustic percussion instruments, 8 acoustic tonal instruments</t>
  </si>
  <si>
    <t>NI - Discovery Series Cuba</t>
  </si>
  <si>
    <t>Perc (ethn)</t>
  </si>
  <si>
    <t>17instr</t>
  </si>
  <si>
    <t>Vir2 - Cinematic Thunder</t>
  </si>
  <si>
    <t>Toms (epic)</t>
  </si>
  <si>
    <t>3mic. Solo/Group. LH/RH, flams, 3/5-stroke ruffs, rolls, combo.</t>
  </si>
  <si>
    <t>http://files-search.me/evolution-series-world-percussion-v-2-0-proper-kontakt-magnetrixx/</t>
  </si>
  <si>
    <t>100instr, 7mics</t>
  </si>
  <si>
    <t>300instr. Humanization.</t>
  </si>
  <si>
    <t>Perc (epic)</t>
  </si>
  <si>
    <t>10RR/10VL</t>
  </si>
  <si>
    <t>Perc (epic, destroy)</t>
  </si>
  <si>
    <t>Perc (orch, epic, ethn)</t>
  </si>
  <si>
    <t>Asma Davul, Bass Darbuka, Bendir, Darbuka, Def, Erbane, Hollo, Kabuk, Kup, Parmak Zili, Shaker, Cyms, Goat Toes</t>
  </si>
  <si>
    <t>Sonokinetic - HIPP</t>
  </si>
  <si>
    <t>12 orchestral and drum toms. Ranging from 8” to 18” size toms</t>
  </si>
  <si>
    <t>Sonokinetic - Fe</t>
  </si>
  <si>
    <t>Perc (metal)</t>
  </si>
  <si>
    <t>1,2</t>
  </si>
  <si>
    <t>Metal percussion</t>
  </si>
  <si>
    <t>Sonokinetic - Toll</t>
  </si>
  <si>
    <t>Bells</t>
  </si>
  <si>
    <t>1,6</t>
  </si>
  <si>
    <t>Carillons, Historical Bells Collection, Silk Road Bells Collection, Tower Bells Collection</t>
  </si>
  <si>
    <t>Sonokinetic - Celesta</t>
  </si>
  <si>
    <t>1 Original 5,5 octave classical Celesta</t>
  </si>
  <si>
    <t>Sonokinetic - Mallets</t>
  </si>
  <si>
    <t>4 Mallet Instruments: Tubular Bells (Leather/Plast), Glockenspiel (metal), Marimba (Wool/Rubb), Xylophone (Wood/Rubb)</t>
  </si>
  <si>
    <t>8Dio - Hybrid Tools/Rhythms</t>
  </si>
  <si>
    <t>Perc (hybrid) / phrases</t>
  </si>
  <si>
    <t>Epic acoustic-electronic sound</t>
  </si>
  <si>
    <t>Impact SW - Cinematic Synthetic Drums</t>
  </si>
  <si>
    <t>Perc (electro)</t>
  </si>
  <si>
    <t>0,3</t>
  </si>
  <si>
    <t>StrezovSampling Twin Tupans &amp; Thunder</t>
  </si>
  <si>
    <t>13RR. Timpani, Bass, Snare, Toms, Bottles, Basins, Buckets</t>
  </si>
  <si>
    <t>NI - Action Strikes</t>
  </si>
  <si>
    <t>Аналог Action Strings для перкуссии</t>
  </si>
  <si>
    <t>Soundiron - Cymbology</t>
  </si>
  <si>
    <t>Cymbals (bowed)</t>
  </si>
  <si>
    <t>Bowed cymbals and gongs. 20 cymbals. Dry ice.</t>
  </si>
  <si>
    <t>Soundiron - Riq drum/Bamboo Stick/Dhol/Tablas</t>
  </si>
  <si>
    <t>10RR/14VL</t>
  </si>
  <si>
    <t>Soundiron - Shake</t>
  </si>
  <si>
    <t>Shakers, rattles, bell trees</t>
  </si>
  <si>
    <t>Soundiron - Tablas</t>
  </si>
  <si>
    <t>Tabla (ethn, +phrases)</t>
  </si>
  <si>
    <t>Samples + 1300 phrases</t>
  </si>
  <si>
    <t>Soundiron - Clack</t>
  </si>
  <si>
    <t>Wooden impact (ethn)</t>
  </si>
  <si>
    <t>Bamboo logs/poles, castanets, trident clapper, claves, popgun, rattles, shakers, whaledrum cajon, woodblocks, mallets.</t>
  </si>
  <si>
    <t>Impact SW - Emotional Mallets</t>
  </si>
  <si>
    <t>Stone, metal, wood and glass instruments. Dry. Mallets, fingers, hand, bowed. Tonal, atonal.</t>
  </si>
  <si>
    <t>Soundiron - Apocalypse Perc Ensemble 2</t>
  </si>
  <si>
    <t>Bass, Cyms, Dhol, Doumbek, Drumsticks, Framedrum, Riq, Snare, Toms, Bongos, Roto, Cajon</t>
  </si>
  <si>
    <t>East West Quantum Leap - Stormdrum 3</t>
  </si>
  <si>
    <t>Since 2005, but updated</t>
  </si>
  <si>
    <t>Best for timpani (has damping)</t>
  </si>
  <si>
    <t>Spitfire Audio - HZ01 Hans Zimmer Perc</t>
  </si>
  <si>
    <t>Dynamics, pitch, boom, crack knobs.</t>
  </si>
  <si>
    <t>Impact Soundworks - Forest Frame Drums</t>
  </si>
  <si>
    <t>Frame drums</t>
  </si>
  <si>
    <t>15RR/6VL</t>
  </si>
  <si>
    <t>Best for taiko, 10RR/10VL</t>
  </si>
  <si>
    <t>Massive electronic sound design tool for drums, impacts, basses, FX.</t>
  </si>
  <si>
    <t>Sonivox - Big Bang Cinematic Percussion</t>
  </si>
  <si>
    <t>200instr</t>
  </si>
  <si>
    <t>Impact SW - Impact Steel</t>
  </si>
  <si>
    <t>0,4</t>
  </si>
  <si>
    <t>Real steel sounds recorded</t>
  </si>
  <si>
    <t>Impart SW - Orchestral Percussion</t>
  </si>
  <si>
    <t>50instr/10RR/5VL/Close/Stage/Hall (Snare: L/R/Roll)</t>
  </si>
  <si>
    <t>Glockenspiel</t>
  </si>
  <si>
    <t>5RR/2VL/3MIC, glissando, tremolo</t>
  </si>
  <si>
    <t>East West Hollywood Orch Perc</t>
  </si>
  <si>
    <t>Timpani, snare drums, cymbals, bass drums, metals, woods. Extensive timpani.</t>
  </si>
  <si>
    <t>Vienna Percussion</t>
  </si>
  <si>
    <t>Perc (orch, epic)</t>
  </si>
  <si>
    <t>100instr</t>
  </si>
  <si>
    <t>Perc (water)</t>
  </si>
  <si>
    <t>Water sounds</t>
  </si>
  <si>
    <t>Piano</t>
  </si>
  <si>
    <t>Orange Tree Evolution Rosewood Grand</t>
  </si>
  <si>
    <t>Sonokinetic - EMP</t>
  </si>
  <si>
    <t>Rhodes Mark II</t>
  </si>
  <si>
    <t>Pianos</t>
  </si>
  <si>
    <t>Sonnox</t>
  </si>
  <si>
    <t>Flux</t>
  </si>
  <si>
    <t>Мастеринг</t>
  </si>
  <si>
    <t>Izotope</t>
  </si>
  <si>
    <t>Hauptwerk</t>
  </si>
  <si>
    <t>Pipe organ</t>
  </si>
  <si>
    <t>Most detailed pipe organ library</t>
  </si>
  <si>
    <t>2 Original traditional Dutch Barrel Organs: a Big and a Small organ, each with 4 registers</t>
  </si>
  <si>
    <t>Sonokinetic - Toccata</t>
  </si>
  <si>
    <t>1 original Pipe organ. 20 registers.</t>
  </si>
  <si>
    <t>Sonokinetic - Accordion</t>
  </si>
  <si>
    <t>Accordion</t>
  </si>
  <si>
    <t>One 96 Bassed Accordion</t>
  </si>
  <si>
    <t>Sonokinetic - Carousel</t>
  </si>
  <si>
    <t>Barrel organ</t>
  </si>
  <si>
    <t>Original traditional Dutch Barrel Organ</t>
  </si>
  <si>
    <t>Year</t>
  </si>
  <si>
    <t>Description</t>
  </si>
  <si>
    <t>Gb</t>
  </si>
  <si>
    <t>Detailed</t>
  </si>
  <si>
    <t>Name</t>
  </si>
  <si>
    <t>Impact SW ethnic instruments</t>
  </si>
  <si>
    <t>Ethnic</t>
  </si>
  <si>
    <t>North american flutes</t>
  </si>
  <si>
    <t>Bamboo flute</t>
  </si>
  <si>
    <t>Drum set (rock)</t>
  </si>
  <si>
    <t>Drum set (rock) (full)</t>
  </si>
  <si>
    <t>Drum set (electro)</t>
  </si>
  <si>
    <t>Drum set (jazz, rock)</t>
  </si>
  <si>
    <t>Drum set (jazz)</t>
  </si>
  <si>
    <t>Drum set (funk)</t>
  </si>
  <si>
    <t>Drum set (marching)</t>
  </si>
  <si>
    <t>Drum set (jazz) phrases</t>
  </si>
  <si>
    <t>Jazz Trap Kit</t>
  </si>
  <si>
    <t>The.Loop.Loft.Jazz.Sessions</t>
  </si>
  <si>
    <t>The Loop Loft - Indie Rock Drums</t>
  </si>
  <si>
    <t>Hollywood Loops - Big Rock Drums</t>
  </si>
  <si>
    <t>Big Fish Audio - Brush Artistry</t>
  </si>
  <si>
    <t>Drum set (rock) phrases</t>
  </si>
  <si>
    <t>Multi loops (jazz)</t>
  </si>
  <si>
    <t>Jazz Sessions</t>
  </si>
  <si>
    <t>Big Fish Audio - Soul Jazz</t>
  </si>
  <si>
    <t>Big Fish Audio - Fury Modern Indie Pop Rock</t>
  </si>
  <si>
    <t>Big Citi Loops - Funky Jazz Music</t>
  </si>
  <si>
    <t>Multi loops (rock)</t>
  </si>
  <si>
    <t>Big Fish Audio - Indie Rock Addiction</t>
  </si>
  <si>
    <t>Mosh Loops - Pop Rock</t>
  </si>
  <si>
    <t>Octane Cinematic Industrial Rock Library</t>
  </si>
  <si>
    <t>Soundtrack Loops - Alt Rock ReMastered</t>
  </si>
  <si>
    <t>The Hit Sound Rock Stage</t>
  </si>
  <si>
    <t>Ueberschall - Jazz Colors</t>
  </si>
  <si>
    <t>VIP.Loops.Hook.City.Indie.Pop.Rock</t>
  </si>
  <si>
    <t>Drum set (jazz) +loops</t>
  </si>
  <si>
    <t>Best service - Drums Overkill</t>
  </si>
  <si>
    <t>1200 drum kits for all musical styles, 5400 original drum machine samples, 3800 bass drums, 4100 snares…</t>
  </si>
  <si>
    <t>Prime Loops - Greatest Drum Hits</t>
  </si>
  <si>
    <t>R&amp;B, D&amp;B, Dance, Dubstep, Electro, Pop, Hits</t>
  </si>
  <si>
    <t>BFA - Epic: Cinematic Drums and SD</t>
  </si>
  <si>
    <t xml:space="preserve"> 24 Performance Kits (consisting of 1711 loops and one-shots), 388 high quality cinematic sound effects.</t>
  </si>
  <si>
    <t>8Dio - Taiko/Dhol/Polyphon/Framedrum/Glass marimba/Music box</t>
  </si>
  <si>
    <t>Hang and other.</t>
  </si>
  <si>
    <t>8Dio - New Alien Drum/Berimbau/Propanium/Ranch/Wrenchenspiel/Copperphone/Borosilicate bells/Metal bowls/Jaw harp/Smiley drum/Seahorse/Cajon/Bongo/Clay vase/Wind chimes/Sand drum/Kokiriko</t>
  </si>
  <si>
    <t>Soniccouture - Ebow guitar</t>
  </si>
  <si>
    <t>Guitar (ebow)</t>
  </si>
  <si>
    <t>For electronic music</t>
  </si>
  <si>
    <t>Soniccouture - Vibraphone/Grand marimba</t>
  </si>
  <si>
    <t>Soniccouture - Array mbira/Morpheus/Pan drums/Balinese gamelan/Thunder drum/Samulnori percussion/Guzheng/Skiddaw stones/Tinglik/Kim</t>
  </si>
  <si>
    <t>50-120</t>
  </si>
  <si>
    <t>1-5</t>
  </si>
  <si>
    <t>Fxpansionn - BFD 2</t>
  </si>
  <si>
    <t>XLN Audio - Addictive Drums</t>
  </si>
  <si>
    <t>NI - Battery 4</t>
  </si>
  <si>
    <t>User friendly, light and with great sounds</t>
  </si>
  <si>
    <t>130 pieces, 70 kits. Multi-genre. Not  very good.</t>
  </si>
  <si>
    <t>Sonic Reality - Ocean Way Drums</t>
  </si>
  <si>
    <t>19 drum kits</t>
  </si>
  <si>
    <t>100instr/4mic. CORE/PRO - orch, AUX - ethn, EPIC - epic</t>
  </si>
  <si>
    <t>Subatomic Software Audulus</t>
  </si>
  <si>
    <t>Sinevibes Torsion</t>
  </si>
  <si>
    <t>Humanoid Sound Systems Enzyme</t>
  </si>
  <si>
    <t>XILS-Lab Oxium</t>
  </si>
  <si>
    <t>Tone2 RayBlaster</t>
  </si>
  <si>
    <t>R5</t>
  </si>
  <si>
    <t>R4,5</t>
  </si>
  <si>
    <t>R4</t>
  </si>
  <si>
    <t>LinPlug CrX4</t>
  </si>
  <si>
    <t>XILS-Lab XILS V+</t>
  </si>
  <si>
    <t>Tone2 Saurus</t>
  </si>
  <si>
    <t>Cableguys Curve 2</t>
  </si>
  <si>
    <t>GForce Oddity</t>
  </si>
  <si>
    <t>Audio Damage Phosphor</t>
  </si>
  <si>
    <t>Rob Papen Blade</t>
  </si>
  <si>
    <t>Arturia CS-80V</t>
  </si>
  <si>
    <t>Sugar Bytes Cyclop</t>
  </si>
  <si>
    <t>Togu Audio Line TAL-BassLine 101</t>
  </si>
  <si>
    <t>Dimitry Sches Diversion</t>
  </si>
  <si>
    <t>LinPlug Spectral</t>
  </si>
  <si>
    <t>Madrona Labs Aalto</t>
  </si>
  <si>
    <t>GForce Minimonsta</t>
  </si>
  <si>
    <t>Tone2 Nemesis</t>
  </si>
  <si>
    <t>Waves Element</t>
  </si>
  <si>
    <t>R3,5</t>
  </si>
  <si>
    <t>Togu Audio Line TAL-U-NO-LX</t>
  </si>
  <si>
    <t>Sonic Charge Synplant</t>
  </si>
  <si>
    <t>R5. Organic experience</t>
  </si>
  <si>
    <t>Steinberg Padshop Pro</t>
  </si>
  <si>
    <t>FabFilter Twin 2</t>
  </si>
  <si>
    <t>GForce ImpOSCar 2</t>
  </si>
  <si>
    <t>AAS Ultra Analog VA-2</t>
  </si>
  <si>
    <t>Steinberg Retrologue</t>
  </si>
  <si>
    <t>Arturia Oberheim SEM V</t>
  </si>
  <si>
    <t>u-he ACE</t>
  </si>
  <si>
    <t>Rob Papen Blue</t>
  </si>
  <si>
    <t>R5. Does not differentiate between audio signals and modulation sources. Difficult.</t>
  </si>
  <si>
    <t>Rob Papen Predator</t>
  </si>
  <si>
    <t>iZotope Iris</t>
  </si>
  <si>
    <t>FXpansion DCAM: Synth Squad</t>
  </si>
  <si>
    <t>D16 Group Lush-101</t>
  </si>
  <si>
    <t>Native Instruments Monark</t>
  </si>
  <si>
    <t>Native Instruments Razor</t>
  </si>
  <si>
    <t>R4,5. Additive synthesis.</t>
  </si>
  <si>
    <t>Native Instruments Absynth</t>
  </si>
  <si>
    <t>R4. Serious/scary/intense/complex. First-rate sound.</t>
  </si>
  <si>
    <t>Native Instruments FM8</t>
  </si>
  <si>
    <t>Image-Line Harmor</t>
  </si>
  <si>
    <t>Cakewalk Z3TA+2</t>
  </si>
  <si>
    <t>Sonic Academy ANA</t>
  </si>
  <si>
    <t>Camel Audio Alchemy</t>
  </si>
  <si>
    <t>Native Instruments Reaktor</t>
  </si>
  <si>
    <t>u-he Diva</t>
  </si>
  <si>
    <t>Wolfgang Palm PPG WaveGenerator</t>
  </si>
  <si>
    <t>u-he Zebra</t>
  </si>
  <si>
    <t>ReFX Nexus2</t>
  </si>
  <si>
    <t>Reveal Sound Spire</t>
  </si>
  <si>
    <t>Spectrasonics Omnisphere</t>
  </si>
  <si>
    <t>Native Instruments Massive</t>
  </si>
  <si>
    <t>KV331 SynthMaster</t>
  </si>
  <si>
    <t>LennarDigital Sylenth1</t>
  </si>
  <si>
    <t>Synth</t>
  </si>
  <si>
    <t>Synth (host)</t>
  </si>
  <si>
    <t>Sonic Charge MicroTonic</t>
  </si>
  <si>
    <t>Drum machine</t>
  </si>
  <si>
    <t>FXpansion Geist</t>
  </si>
  <si>
    <t>Arturia Spark Vintage</t>
  </si>
  <si>
    <t>FXpansion Tremor</t>
  </si>
  <si>
    <t>Rob Papen Punch</t>
  </si>
  <si>
    <t>D16 Drumazon</t>
  </si>
  <si>
    <t>Xfer Records Nerve</t>
  </si>
  <si>
    <t>Image-Line Groove Machine</t>
  </si>
  <si>
    <t>Audiorealism ADM</t>
  </si>
  <si>
    <t>MOTU BPM</t>
  </si>
  <si>
    <t>Image-Line Drumaxx</t>
  </si>
  <si>
    <t>D16 Nepheton</t>
  </si>
  <si>
    <t>Audio Damage Tattoo</t>
  </si>
  <si>
    <t>D16 Nithonat</t>
  </si>
  <si>
    <t>Rob Papen SubBoomBass</t>
  </si>
  <si>
    <t>D16 Phoscyon</t>
  </si>
  <si>
    <t>Togu Audio Line TAL-BassLine-101</t>
  </si>
  <si>
    <t>Bass (electro, acoustic, synth)</t>
  </si>
  <si>
    <t>ManyTone - Upright Bass, Manybass</t>
  </si>
  <si>
    <t>Bass (electro, acoustic)</t>
  </si>
  <si>
    <t xml:space="preserve">Roland TB-303 </t>
  </si>
  <si>
    <t>AudioRealism ABL</t>
  </si>
  <si>
    <t>Roland SH-101</t>
  </si>
  <si>
    <t>R4,5. Good bass</t>
  </si>
  <si>
    <t>R5. Good bass</t>
  </si>
  <si>
    <t>Good bass</t>
  </si>
  <si>
    <t>Orange Tree - Pure Jazz Vibes</t>
  </si>
  <si>
    <t>Fluffy Audio - My vibes/KeyGlock</t>
  </si>
  <si>
    <t>Vibraphone, Keyglock</t>
  </si>
  <si>
    <t>90, 15</t>
  </si>
  <si>
    <t>Fluffy Audio - Aurora</t>
  </si>
  <si>
    <t>Cinematic and hybrid</t>
  </si>
  <si>
    <t>Synth (bass)</t>
  </si>
  <si>
    <t>Perc, soundscape (hybrid)</t>
  </si>
  <si>
    <t>Fluffy Audio - My piano</t>
  </si>
  <si>
    <t>Vibraphone, marimba</t>
  </si>
  <si>
    <t>7, 3</t>
  </si>
  <si>
    <t>a120</t>
  </si>
  <si>
    <t>ValhallaDSP VintageVerb</t>
  </si>
  <si>
    <t>Reverb</t>
  </si>
  <si>
    <t>TAL-Reverb-II</t>
  </si>
  <si>
    <t>2CAudio Breeze</t>
  </si>
  <si>
    <t>Reverb (algorithm)</t>
  </si>
  <si>
    <t>Exponential Audio Phoenix Verb</t>
  </si>
  <si>
    <t>Native Instruments Reverb Classics</t>
  </si>
  <si>
    <t>2CAudio B2</t>
  </si>
  <si>
    <t>112dB Redline Reverb</t>
  </si>
  <si>
    <t>Reverb (conv)</t>
  </si>
  <si>
    <t>R4,5. Enhancer</t>
  </si>
  <si>
    <t>Softube TSAR-1</t>
  </si>
  <si>
    <t>HOFA Plugins IQ-Reverb</t>
  </si>
  <si>
    <t>2CAudio Aether</t>
  </si>
  <si>
    <t>Nomad Factory</t>
  </si>
  <si>
    <t>Effects</t>
  </si>
  <si>
    <t xml:space="preserve"> </t>
  </si>
  <si>
    <t>SoundToys</t>
  </si>
  <si>
    <t>Analog emulations</t>
  </si>
  <si>
    <t>Best Service - Shevannai, Altus, Mystica</t>
  </si>
  <si>
    <t>Вокал: женский, мужской, хор</t>
  </si>
  <si>
    <t>Эльфийский женский</t>
  </si>
  <si>
    <t>OTS Passion Flute</t>
  </si>
  <si>
    <t>OTS Evo Rose Grand</t>
  </si>
  <si>
    <t>Audiobro - LASS 2</t>
  </si>
  <si>
    <t>Audiobro - LASS Legato Sordino 2.0.1</t>
  </si>
  <si>
    <t>Orch, Hits, World, Bowed metal, Prepared piano, Hybrid. Reissued for Kontakt in 2010</t>
  </si>
  <si>
    <t>1FG</t>
  </si>
  <si>
    <t>RR4/VL4. Sampled musical phrases. Eights and quarters. 3mic</t>
  </si>
  <si>
    <t>Native Instruments - Session Strings</t>
  </si>
  <si>
    <t>Sample logic - Morphestra</t>
  </si>
  <si>
    <t>Hybrid</t>
  </si>
  <si>
    <t>Morphed orchestra instruments, derived entirely from true orchestral recordings</t>
  </si>
  <si>
    <t>Effects for hybrid music</t>
  </si>
  <si>
    <t>Synapse Audio - Dune 2</t>
  </si>
  <si>
    <t>Electro</t>
  </si>
  <si>
    <t>Sample logic - Assault</t>
  </si>
  <si>
    <t>Perc (hybrid)</t>
  </si>
  <si>
    <t xml:space="preserve">Sound design. Different hits, sweeps, swoosh + effects. </t>
  </si>
  <si>
    <t>Heavyocity - Evolve, Evolve Mutations 1/2</t>
  </si>
  <si>
    <t>HybridTwo - Project Alpha</t>
  </si>
  <si>
    <t>Cinematic SD</t>
  </si>
  <si>
    <t>HybridTwo - Project Bravo</t>
  </si>
  <si>
    <t>Heavyocity - Aeon</t>
  </si>
  <si>
    <t>SD</t>
  </si>
  <si>
    <t>Sample logic - Synergy</t>
  </si>
  <si>
    <t>Natural heavy hits and destroy</t>
  </si>
  <si>
    <t>Sample logic - Cinematic Keys</t>
  </si>
  <si>
    <t>Piano (hybrid)</t>
  </si>
  <si>
    <t>Sample logic - Waterharp</t>
  </si>
  <si>
    <t>Sample logic - Elements</t>
  </si>
  <si>
    <t>Hybrid water sounds</t>
  </si>
  <si>
    <t>Sample logic - Cyclone</t>
  </si>
  <si>
    <t>ProAudioValut - Bluthner Digital Model One</t>
  </si>
  <si>
    <t>Synth (add)</t>
  </si>
  <si>
    <t>Synth (subtr + add + FM)</t>
  </si>
  <si>
    <t>Synth (FM)</t>
  </si>
  <si>
    <t>Reason Thor Polysonic</t>
  </si>
  <si>
    <t>Synth (subtr + FM)</t>
  </si>
  <si>
    <t>Reason Subtractor</t>
  </si>
  <si>
    <t>Reason Malstrom</t>
  </si>
  <si>
    <t>Synth (subtr)</t>
  </si>
  <si>
    <t>Synth (graintable)</t>
  </si>
  <si>
    <t>Only reason</t>
  </si>
  <si>
    <t>Psychic Modulation Aethereal</t>
  </si>
  <si>
    <t>Synth (vector)</t>
  </si>
  <si>
    <t>Synth (add, vector)</t>
  </si>
  <si>
    <t>Synth1</t>
  </si>
  <si>
    <t>Synth (subtr, FM)</t>
  </si>
  <si>
    <t>Synth (subtr, gran, sample)</t>
  </si>
  <si>
    <t>Tone2 Gladiator</t>
  </si>
  <si>
    <t>Synth (wavetable)</t>
  </si>
  <si>
    <t>R4,5. Simpler than Zebra.</t>
  </si>
  <si>
    <t>Sugarbytes Unique</t>
  </si>
  <si>
    <t>Arturia - Moog Modular V</t>
  </si>
  <si>
    <t>Synth (analog)</t>
  </si>
  <si>
    <t>NI - The Gentleman, The Maverick, Grandeur</t>
  </si>
  <si>
    <t>Cinesamples - Piano in blue</t>
  </si>
  <si>
    <t>Miles Davies 1949 Steinway D piano (Kind of Blue album). Has problems with releasing long notes. 3mic/8VL/CHR</t>
  </si>
  <si>
    <t>Dry/12VL</t>
  </si>
  <si>
    <t>Piano (EMP)</t>
  </si>
  <si>
    <t>Is not that good as sample library, but very close.</t>
  </si>
  <si>
    <t>8dio - Legacy 1928 Steinway</t>
  </si>
  <si>
    <t>2mic/3RRsus/6RRstac. Good. Original tone.</t>
  </si>
  <si>
    <t>CHR</t>
  </si>
  <si>
    <t>VL</t>
  </si>
  <si>
    <t>Velocity layers</t>
  </si>
  <si>
    <t>RR</t>
  </si>
  <si>
    <t>Round robins</t>
  </si>
  <si>
    <t>mic</t>
  </si>
  <si>
    <t>Number of microphones</t>
  </si>
  <si>
    <t>Imperfect Samples - Steinway Walnut Grand</t>
  </si>
  <si>
    <t>Imperfect Samples - FAZIOLI Ebony Concert Grand</t>
  </si>
  <si>
    <t>HP</t>
  </si>
  <si>
    <t>Half-pedaling (piano).</t>
  </si>
  <si>
    <t>SR</t>
  </si>
  <si>
    <t>Sympathetic resonance.</t>
  </si>
  <si>
    <t>6VL/SR. Pedal Resonance. Release samples.</t>
  </si>
  <si>
    <t>2RR/12VL/CHR/HP/SR. Realistic damper modeling, pedal techniques (half-pedaling, repedaling, etc.), and sympathetic resonance</t>
  </si>
  <si>
    <t>Rel</t>
  </si>
  <si>
    <t>Stac</t>
  </si>
  <si>
    <t>Release samples</t>
  </si>
  <si>
    <t>Staccato samples</t>
  </si>
  <si>
    <t>Mute</t>
  </si>
  <si>
    <t>Muted samples</t>
  </si>
  <si>
    <t>4mic/25VL/Noise/HP/SR/Rel/Stac/Mute. True crotchet. In Complete version problem with dynamics from 42 to 43 velocity.</t>
  </si>
  <si>
    <t>Best Service - Galaxy Vintage D</t>
  </si>
  <si>
    <t>Native Instruments - New York Concert Grand, Vienna Concert Grand</t>
  </si>
  <si>
    <t>Free. 4VL/Release.</t>
  </si>
  <si>
    <t>XLN Audio - Addictive Keys</t>
  </si>
  <si>
    <t>Chromatically sampled. Number shows how many semitones are between samples.</t>
  </si>
  <si>
    <t>Spitfire - Simcock Felt Piano</t>
  </si>
  <si>
    <t>Piano (felt)</t>
  </si>
  <si>
    <t>Piano (giant)</t>
  </si>
  <si>
    <t>Best. Not too clean samples, live, close and spatial sound. Big dynamics. FX.</t>
  </si>
  <si>
    <t>Vienna - Imperial</t>
  </si>
  <si>
    <t>3mic/100VL/CHR/Noise. Releases for different note length.</t>
  </si>
  <si>
    <t>Noise</t>
  </si>
  <si>
    <t>Adjustable noise samples.</t>
  </si>
  <si>
    <t>Vienna - Bosendorfer Imperial</t>
  </si>
  <si>
    <t>Vienna - Konzerthaus Organ</t>
  </si>
  <si>
    <t>Sonokinetic - Carnival</t>
  </si>
  <si>
    <t>2mic/7VL/Noise. Multiple releases.</t>
  </si>
  <si>
    <t>Native Instruments - Akoustik Piano</t>
  </si>
  <si>
    <t>10VL/SR/Release/Noise.</t>
  </si>
  <si>
    <t>Pianos (modeled)</t>
  </si>
  <si>
    <t>Repackaged Akoustik Piano (2005). Simple. Replaced by Maverick/Grandeur/Gentleman.</t>
  </si>
  <si>
    <t>Old.</t>
  </si>
  <si>
    <t>4Front - TruePianos</t>
  </si>
  <si>
    <t>Very nice, but low dynamics.</t>
  </si>
  <si>
    <t>5mic/RR/2VL (PP+P). Very nice, but low dynamics.</t>
  </si>
  <si>
    <t>Good. 0RR/12VL/2CHR. Bad Rhodes velocity layers.</t>
  </si>
  <si>
    <t>13VL/HP/SR/Noise. Very good, but too clean and low resonance. Adjustable piano lid. Sostenuto and redamper pedal functions.</t>
  </si>
  <si>
    <t>Very good.</t>
  </si>
  <si>
    <t>All good. 18VL. Adjustable hammer, pedal, and string noises.</t>
  </si>
  <si>
    <t>Best Service - Galaxy II</t>
  </si>
  <si>
    <t>UC</t>
  </si>
  <si>
    <t>Una Corda samples (soft pedal)</t>
  </si>
  <si>
    <t>Repedaling (sustain pedal is pressed immediately after a note to catch the note before it completely decays)</t>
  </si>
  <si>
    <t>13VL/SR/UC/RP/HP/Release. Multi-velocity pedal, damper, hammer and string noises.</t>
  </si>
  <si>
    <t>EastWest - Pianos</t>
  </si>
  <si>
    <t>3mic/10-18VL/5-8VL UC/16VL Stac/SR/Rel. 8-12VL True repetitions.</t>
  </si>
  <si>
    <t>VI Labs - True Keys</t>
  </si>
  <si>
    <t>8mic/12VL/12VL Rel/12VL Ped.</t>
  </si>
  <si>
    <t>HP/UC/Stac/SR/9VL.</t>
  </si>
  <si>
    <t>10-20VL/CHR/Noise. Different releases for VL&amp;length.</t>
  </si>
  <si>
    <t>Production Voices - Estate Grand</t>
  </si>
  <si>
    <t>10VL/3mic/SR. Pedal noises.</t>
  </si>
  <si>
    <t>Production Voices - Production Grand</t>
  </si>
  <si>
    <t>Imperfect Samples - Braunschweig Upright</t>
  </si>
  <si>
    <t>Piano (upright)</t>
  </si>
  <si>
    <t>11-14VL. Unusual mic positions, not clean samples (lo-fi).</t>
  </si>
  <si>
    <t>R4,5. Roland TR-606 emulation.</t>
  </si>
  <si>
    <t>Drum machine (ring, noise, subtr)</t>
  </si>
  <si>
    <t>True Leg 1-2 semitone/Gliss semitone fix-speed/Port. Pro (3VL). Non-Pro (2VL, less articulations).</t>
  </si>
  <si>
    <t>Berlin Strings</t>
  </si>
  <si>
    <t>Plenty of articulations. One drum set.</t>
  </si>
  <si>
    <t>Meticulously sampled vintage drum library with groove library and mixer. Simple.</t>
  </si>
  <si>
    <t>One of the best.</t>
  </si>
  <si>
    <t>11v</t>
  </si>
  <si>
    <t>Mic</t>
  </si>
  <si>
    <t>Sus Vib Hard</t>
  </si>
  <si>
    <t>Attack</t>
  </si>
  <si>
    <t>Cinesamples - Acoustic Cello Legato</t>
  </si>
  <si>
    <t>Простая, мало функций</t>
  </si>
  <si>
    <t>Garritan - Gofriller Solo Cello</t>
  </si>
  <si>
    <t>Нормальная (4RR/4VL/3mic)</t>
  </si>
  <si>
    <t>Native Instruments - Emotive Strings</t>
  </si>
  <si>
    <t>Aria Sounds - London Symphonic Strings</t>
  </si>
  <si>
    <t>Cinesamples - CineBrass (Core + Pro)</t>
  </si>
  <si>
    <t>Timpani, bass drum (no RR, no LH/RH), gongs, cymbals, xylophones, glocks, ethn, snares, toms, chimes, bells, sticks.</t>
  </si>
  <si>
    <t>Струнные (соло)</t>
  </si>
  <si>
    <t>Не высокий уровень звука</t>
  </si>
  <si>
    <t>Kirk Hunter - Spotlight Strings, Solo Strings</t>
  </si>
  <si>
    <t>Best Service - Emotional Cello</t>
  </si>
  <si>
    <t>Хороший звук</t>
  </si>
  <si>
    <t>Cinesamples - Tina Guo</t>
  </si>
  <si>
    <t>Хороший звук, мало артикуляций</t>
  </si>
  <si>
    <t>Spitfire - Harpsichord</t>
  </si>
  <si>
    <t>Spitfire - BML Flute Consort</t>
  </si>
  <si>
    <t>Флейта (оркестр)</t>
  </si>
  <si>
    <t>Spitfire Audio - Skaila Kanga Harp</t>
  </si>
  <si>
    <t>4mic, 8RR</t>
  </si>
  <si>
    <t>Spitfire - BML Low brass</t>
  </si>
  <si>
    <t>Туба, чимбассо и контрабас тромбон</t>
  </si>
  <si>
    <t>Spitfire - BML Horn Section</t>
  </si>
  <si>
    <t>Horns</t>
  </si>
  <si>
    <t>Solo, a2.</t>
  </si>
  <si>
    <t>Garritan - Solo Violin</t>
  </si>
  <si>
    <t xml:space="preserve">8dio - Solo Violin </t>
  </si>
  <si>
    <t>Ice Samples - Love Violin</t>
  </si>
  <si>
    <t>Легато, портаменто, спиккато, пиццикато, тремоло. Устарела, компания закрылась.</t>
  </si>
  <si>
    <t>Скрипка соло (фразы)</t>
  </si>
  <si>
    <t>4000 фраз в разных стилях</t>
  </si>
  <si>
    <t>Звучат плохо</t>
  </si>
  <si>
    <t>Simple Sam Samples - Signor Paganini Solo Violin</t>
  </si>
  <si>
    <t>Необычный звук для быстрых пассажей</t>
  </si>
  <si>
    <t>Zero-G - Luminoso: Live Violin Phrases</t>
  </si>
  <si>
    <t>Скрипка фразы</t>
  </si>
  <si>
    <t>8Dio - Studio Solo Violin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</si>
</sst>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u/>
      <sz val="10"/>
      <color rgb="FFFF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u/>
      <sz val="10"/>
      <color rgb="FF000000"/>
      <name val="Calibri"/>
      <family val="2"/>
      <charset val="204"/>
      <scheme val="minor"/>
    </font>
    <font>
      <u/>
      <sz val="10"/>
      <color rgb="FFFF00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0E0E3"/>
        <bgColor rgb="FFD0E0E3"/>
      </patternFill>
    </fill>
    <fill>
      <patternFill patternType="solid">
        <fgColor rgb="FFFFE599"/>
        <bgColor rgb="FFFFE599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EA9999"/>
        <bgColor rgb="FFEA9999"/>
      </patternFill>
    </fill>
    <fill>
      <patternFill patternType="solid">
        <fgColor rgb="FFB7B7B7"/>
        <bgColor rgb="FFB7B7B7"/>
      </patternFill>
    </fill>
    <fill>
      <patternFill patternType="solid">
        <fgColor rgb="FFEAD1DC"/>
        <bgColor rgb="FFEAD1DC"/>
      </patternFill>
    </fill>
    <fill>
      <patternFill patternType="solid">
        <fgColor rgb="FFE6B8AF"/>
        <bgColor rgb="FFE6B8AF"/>
      </patternFill>
    </fill>
    <fill>
      <patternFill patternType="solid">
        <fgColor rgb="FFD9D9D9"/>
        <bgColor rgb="FFD9D9D9"/>
      </patternFill>
    </fill>
    <fill>
      <patternFill patternType="solid">
        <fgColor rgb="FF9FC5E8"/>
        <bgColor rgb="FF9FC5E8"/>
      </patternFill>
    </fill>
    <fill>
      <patternFill patternType="solid">
        <fgColor rgb="FFD9D2E9"/>
        <bgColor rgb="FFD9D2E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rgb="FFD9D9D9"/>
      </patternFill>
    </fill>
    <fill>
      <patternFill patternType="solid">
        <fgColor theme="7" tint="0.59999389629810485"/>
        <bgColor rgb="FFD9D9D9"/>
      </patternFill>
    </fill>
    <fill>
      <patternFill patternType="solid">
        <fgColor theme="2" tint="-0.249977111117893"/>
        <bgColor rgb="FFB7B7B7"/>
      </patternFill>
    </fill>
    <fill>
      <patternFill patternType="solid">
        <fgColor rgb="FFF45EE2"/>
        <bgColor rgb="FFD9D2E9"/>
      </patternFill>
    </fill>
    <fill>
      <patternFill patternType="solid">
        <fgColor theme="2" tint="-0.249977111117893"/>
        <bgColor rgb="FFD9D2E9"/>
      </patternFill>
    </fill>
    <fill>
      <patternFill patternType="solid">
        <fgColor theme="0" tint="-0.249977111117893"/>
        <bgColor rgb="FFD9D2E9"/>
      </patternFill>
    </fill>
    <fill>
      <patternFill patternType="solid">
        <fgColor theme="3" tint="0.39997558519241921"/>
        <bgColor rgb="FF9FC5E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0" fontId="5" fillId="0" borderId="1" xfId="0" applyFont="1" applyBorder="1"/>
    <xf numFmtId="0" fontId="0" fillId="10" borderId="1" xfId="0" applyFill="1" applyBorder="1"/>
    <xf numFmtId="49" fontId="6" fillId="0" borderId="1" xfId="0" applyNumberFormat="1" applyFont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textRotation="90"/>
    </xf>
    <xf numFmtId="49" fontId="6" fillId="3" borderId="1" xfId="0" applyNumberFormat="1" applyFont="1" applyFill="1" applyBorder="1" applyAlignment="1">
      <alignment horizontal="center" textRotation="90"/>
    </xf>
    <xf numFmtId="49" fontId="6" fillId="4" borderId="1" xfId="0" applyNumberFormat="1" applyFont="1" applyFill="1" applyBorder="1" applyAlignment="1">
      <alignment horizontal="center" textRotation="90"/>
    </xf>
    <xf numFmtId="49" fontId="6" fillId="8" borderId="1" xfId="0" applyNumberFormat="1" applyFont="1" applyFill="1" applyBorder="1" applyAlignment="1">
      <alignment horizontal="center" textRotation="90"/>
    </xf>
    <xf numFmtId="49" fontId="6" fillId="6" borderId="1" xfId="0" applyNumberFormat="1" applyFont="1" applyFill="1" applyBorder="1" applyAlignment="1">
      <alignment horizontal="center" textRotation="90"/>
    </xf>
    <xf numFmtId="49" fontId="6" fillId="7" borderId="1" xfId="0" applyNumberFormat="1" applyFont="1" applyFill="1" applyBorder="1" applyAlignment="1">
      <alignment horizontal="center" textRotation="90"/>
    </xf>
    <xf numFmtId="49" fontId="6" fillId="5" borderId="1" xfId="0" applyNumberFormat="1" applyFont="1" applyFill="1" applyBorder="1" applyAlignment="1">
      <alignment horizontal="center" textRotation="90"/>
    </xf>
    <xf numFmtId="49" fontId="6" fillId="9" borderId="1" xfId="0" applyNumberFormat="1" applyFont="1" applyFill="1" applyBorder="1" applyAlignment="1">
      <alignment horizontal="center" textRotation="90"/>
    </xf>
    <xf numFmtId="49" fontId="6" fillId="12" borderId="1" xfId="0" applyNumberFormat="1" applyFont="1" applyFill="1" applyBorder="1" applyAlignment="1">
      <alignment horizontal="center" textRotation="90"/>
    </xf>
    <xf numFmtId="49" fontId="6" fillId="11" borderId="1" xfId="0" applyNumberFormat="1" applyFont="1" applyFill="1" applyBorder="1" applyAlignment="1">
      <alignment horizontal="center" textRotation="90"/>
    </xf>
    <xf numFmtId="49" fontId="6" fillId="13" borderId="1" xfId="0" applyNumberFormat="1" applyFont="1" applyFill="1" applyBorder="1" applyAlignment="1">
      <alignment horizontal="center" textRotation="90"/>
    </xf>
    <xf numFmtId="49" fontId="6" fillId="14" borderId="1" xfId="0" applyNumberFormat="1" applyFont="1" applyFill="1" applyBorder="1" applyAlignment="1">
      <alignment horizontal="center" textRotation="90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6" fillId="6" borderId="1" xfId="0" applyNumberFormat="1" applyFont="1" applyFill="1" applyBorder="1" applyAlignment="1">
      <alignment horizontal="left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left" vertical="center"/>
    </xf>
    <xf numFmtId="49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/>
    </xf>
    <xf numFmtId="0" fontId="0" fillId="0" borderId="0" xfId="0" quotePrefix="1" applyAlignment="1">
      <alignment vertical="center"/>
    </xf>
    <xf numFmtId="49" fontId="8" fillId="5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left" vertical="center"/>
    </xf>
    <xf numFmtId="49" fontId="7" fillId="6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6" fillId="8" borderId="1" xfId="0" applyNumberFormat="1" applyFont="1" applyFill="1" applyBorder="1" applyAlignment="1">
      <alignment horizontal="left" vertical="center"/>
    </xf>
    <xf numFmtId="49" fontId="7" fillId="8" borderId="1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center"/>
    </xf>
    <xf numFmtId="49" fontId="6" fillId="26" borderId="1" xfId="0" applyNumberFormat="1" applyFont="1" applyFill="1" applyBorder="1" applyAlignment="1">
      <alignment horizontal="left" vertical="center"/>
    </xf>
    <xf numFmtId="49" fontId="7" fillId="26" borderId="1" xfId="0" applyNumberFormat="1" applyFont="1" applyFill="1" applyBorder="1" applyAlignment="1">
      <alignment horizontal="center"/>
    </xf>
    <xf numFmtId="0" fontId="7" fillId="26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3" fillId="0" borderId="1" xfId="0" applyFont="1" applyBorder="1" applyAlignment="1">
      <alignment horizontal="left"/>
    </xf>
    <xf numFmtId="0" fontId="14" fillId="0" borderId="1" xfId="0" applyFont="1" applyBorder="1" applyAlignment="1"/>
    <xf numFmtId="0" fontId="0" fillId="0" borderId="1" xfId="0" applyFont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0" fontId="14" fillId="15" borderId="1" xfId="0" applyFont="1" applyFill="1" applyBorder="1" applyAlignment="1"/>
    <xf numFmtId="0" fontId="14" fillId="15" borderId="1" xfId="0" applyFont="1" applyFill="1" applyBorder="1" applyAlignment="1">
      <alignment horizontal="left"/>
    </xf>
    <xf numFmtId="1" fontId="14" fillId="15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3" fillId="0" borderId="1" xfId="0" applyFont="1" applyBorder="1" applyAlignment="1"/>
    <xf numFmtId="0" fontId="14" fillId="16" borderId="1" xfId="0" applyFont="1" applyFill="1" applyBorder="1" applyAlignment="1"/>
    <xf numFmtId="0" fontId="14" fillId="16" borderId="1" xfId="0" applyFont="1" applyFill="1" applyBorder="1" applyAlignment="1">
      <alignment horizontal="left"/>
    </xf>
    <xf numFmtId="0" fontId="15" fillId="16" borderId="1" xfId="0" applyFont="1" applyFill="1" applyBorder="1" applyAlignment="1"/>
    <xf numFmtId="1" fontId="14" fillId="16" borderId="1" xfId="0" applyNumberFormat="1" applyFont="1" applyFill="1" applyBorder="1" applyAlignment="1">
      <alignment horizontal="left"/>
    </xf>
    <xf numFmtId="0" fontId="16" fillId="16" borderId="1" xfId="0" applyFont="1" applyFill="1" applyBorder="1" applyAlignment="1"/>
    <xf numFmtId="0" fontId="17" fillId="16" borderId="1" xfId="0" applyFont="1" applyFill="1" applyBorder="1" applyAlignment="1"/>
    <xf numFmtId="0" fontId="15" fillId="17" borderId="1" xfId="0" applyFont="1" applyFill="1" applyBorder="1" applyAlignment="1"/>
    <xf numFmtId="0" fontId="17" fillId="17" borderId="1" xfId="0" applyFont="1" applyFill="1" applyBorder="1" applyAlignment="1"/>
    <xf numFmtId="0" fontId="14" fillId="17" borderId="1" xfId="0" applyFont="1" applyFill="1" applyBorder="1" applyAlignment="1">
      <alignment horizontal="left"/>
    </xf>
    <xf numFmtId="1" fontId="14" fillId="17" borderId="1" xfId="0" applyNumberFormat="1" applyFont="1" applyFill="1" applyBorder="1" applyAlignment="1">
      <alignment horizontal="left"/>
    </xf>
    <xf numFmtId="0" fontId="14" fillId="17" borderId="1" xfId="0" applyFont="1" applyFill="1" applyBorder="1" applyAlignment="1"/>
    <xf numFmtId="0" fontId="16" fillId="17" borderId="1" xfId="0" applyFont="1" applyFill="1" applyBorder="1" applyAlignment="1"/>
    <xf numFmtId="0" fontId="13" fillId="17" borderId="1" xfId="0" applyFont="1" applyFill="1" applyBorder="1" applyAlignment="1"/>
    <xf numFmtId="0" fontId="14" fillId="18" borderId="1" xfId="0" applyFont="1" applyFill="1" applyBorder="1" applyAlignment="1"/>
    <xf numFmtId="0" fontId="14" fillId="18" borderId="1" xfId="0" applyFont="1" applyFill="1" applyBorder="1" applyAlignment="1">
      <alignment horizontal="left"/>
    </xf>
    <xf numFmtId="1" fontId="14" fillId="18" borderId="1" xfId="0" applyNumberFormat="1" applyFont="1" applyFill="1" applyBorder="1" applyAlignment="1">
      <alignment horizontal="left"/>
    </xf>
    <xf numFmtId="0" fontId="13" fillId="18" borderId="1" xfId="0" applyFont="1" applyFill="1" applyBorder="1" applyAlignment="1"/>
    <xf numFmtId="0" fontId="16" fillId="18" borderId="1" xfId="0" applyFont="1" applyFill="1" applyBorder="1" applyAlignment="1"/>
    <xf numFmtId="0" fontId="13" fillId="22" borderId="1" xfId="0" applyFont="1" applyFill="1" applyBorder="1" applyAlignment="1"/>
    <xf numFmtId="0" fontId="14" fillId="22" borderId="1" xfId="0" applyFont="1" applyFill="1" applyBorder="1" applyAlignment="1"/>
    <xf numFmtId="0" fontId="14" fillId="22" borderId="1" xfId="0" applyFont="1" applyFill="1" applyBorder="1" applyAlignment="1">
      <alignment horizontal="left"/>
    </xf>
    <xf numFmtId="1" fontId="14" fillId="22" borderId="1" xfId="0" applyNumberFormat="1" applyFont="1" applyFill="1" applyBorder="1" applyAlignment="1">
      <alignment horizontal="left"/>
    </xf>
    <xf numFmtId="0" fontId="17" fillId="22" borderId="1" xfId="0" applyFont="1" applyFill="1" applyBorder="1" applyAlignment="1"/>
    <xf numFmtId="0" fontId="16" fillId="22" borderId="1" xfId="0" applyFont="1" applyFill="1" applyBorder="1" applyAlignment="1"/>
    <xf numFmtId="0" fontId="16" fillId="0" borderId="1" xfId="0" applyFont="1" applyBorder="1" applyAlignment="1"/>
    <xf numFmtId="0" fontId="17" fillId="0" borderId="1" xfId="0" applyFont="1" applyBorder="1" applyAlignment="1"/>
    <xf numFmtId="0" fontId="16" fillId="21" borderId="1" xfId="0" applyFont="1" applyFill="1" applyBorder="1" applyAlignment="1"/>
    <xf numFmtId="0" fontId="14" fillId="21" borderId="1" xfId="0" applyFont="1" applyFill="1" applyBorder="1" applyAlignment="1"/>
    <xf numFmtId="0" fontId="14" fillId="21" borderId="1" xfId="0" applyFont="1" applyFill="1" applyBorder="1" applyAlignment="1">
      <alignment horizontal="left"/>
    </xf>
    <xf numFmtId="1" fontId="14" fillId="21" borderId="1" xfId="0" applyNumberFormat="1" applyFont="1" applyFill="1" applyBorder="1" applyAlignment="1">
      <alignment horizontal="left"/>
    </xf>
    <xf numFmtId="0" fontId="13" fillId="21" borderId="1" xfId="0" applyFont="1" applyFill="1" applyBorder="1" applyAlignment="1"/>
    <xf numFmtId="0" fontId="16" fillId="19" borderId="1" xfId="0" applyFont="1" applyFill="1" applyBorder="1" applyAlignment="1"/>
    <xf numFmtId="0" fontId="14" fillId="19" borderId="1" xfId="0" applyFont="1" applyFill="1" applyBorder="1" applyAlignment="1"/>
    <xf numFmtId="0" fontId="14" fillId="19" borderId="1" xfId="0" applyFont="1" applyFill="1" applyBorder="1" applyAlignment="1">
      <alignment horizontal="left"/>
    </xf>
    <xf numFmtId="1" fontId="14" fillId="19" borderId="1" xfId="0" applyNumberFormat="1" applyFont="1" applyFill="1" applyBorder="1" applyAlignment="1">
      <alignment horizontal="left"/>
    </xf>
    <xf numFmtId="0" fontId="15" fillId="19" borderId="1" xfId="0" applyFont="1" applyFill="1" applyBorder="1" applyAlignment="1"/>
    <xf numFmtId="0" fontId="14" fillId="29" borderId="1" xfId="0" applyFont="1" applyFill="1" applyBorder="1" applyAlignment="1"/>
    <xf numFmtId="0" fontId="17" fillId="29" borderId="1" xfId="0" applyFont="1" applyFill="1" applyBorder="1" applyAlignment="1"/>
    <xf numFmtId="0" fontId="14" fillId="29" borderId="1" xfId="0" applyFont="1" applyFill="1" applyBorder="1" applyAlignment="1">
      <alignment horizontal="left"/>
    </xf>
    <xf numFmtId="1" fontId="14" fillId="29" borderId="1" xfId="0" applyNumberFormat="1" applyFont="1" applyFill="1" applyBorder="1" applyAlignment="1">
      <alignment horizontal="left"/>
    </xf>
    <xf numFmtId="0" fontId="13" fillId="20" borderId="1" xfId="0" applyFont="1" applyFill="1" applyBorder="1" applyAlignment="1"/>
    <xf numFmtId="0" fontId="14" fillId="20" borderId="1" xfId="0" applyFont="1" applyFill="1" applyBorder="1" applyAlignment="1"/>
    <xf numFmtId="0" fontId="14" fillId="20" borderId="1" xfId="0" applyFont="1" applyFill="1" applyBorder="1" applyAlignment="1">
      <alignment horizontal="left"/>
    </xf>
    <xf numFmtId="1" fontId="14" fillId="20" borderId="1" xfId="0" applyNumberFormat="1" applyFont="1" applyFill="1" applyBorder="1" applyAlignment="1">
      <alignment horizontal="left"/>
    </xf>
    <xf numFmtId="0" fontId="15" fillId="20" borderId="1" xfId="0" applyFont="1" applyFill="1" applyBorder="1" applyAlignment="1"/>
    <xf numFmtId="0" fontId="16" fillId="20" borderId="1" xfId="0" applyFont="1" applyFill="1" applyBorder="1" applyAlignment="1"/>
    <xf numFmtId="0" fontId="17" fillId="20" borderId="1" xfId="0" applyFont="1" applyFill="1" applyBorder="1" applyAlignment="1"/>
    <xf numFmtId="0" fontId="13" fillId="23" borderId="1" xfId="0" applyFont="1" applyFill="1" applyBorder="1" applyAlignment="1"/>
    <xf numFmtId="0" fontId="17" fillId="23" borderId="1" xfId="0" applyFont="1" applyFill="1" applyBorder="1" applyAlignment="1"/>
    <xf numFmtId="0" fontId="14" fillId="23" borderId="1" xfId="0" applyFont="1" applyFill="1" applyBorder="1" applyAlignment="1">
      <alignment horizontal="left"/>
    </xf>
    <xf numFmtId="0" fontId="14" fillId="23" borderId="1" xfId="0" applyFont="1" applyFill="1" applyBorder="1" applyAlignment="1"/>
    <xf numFmtId="1" fontId="14" fillId="23" borderId="1" xfId="0" applyNumberFormat="1" applyFont="1" applyFill="1" applyBorder="1" applyAlignment="1">
      <alignment horizontal="left"/>
    </xf>
    <xf numFmtId="0" fontId="18" fillId="23" borderId="1" xfId="0" applyFont="1" applyFill="1" applyBorder="1" applyAlignment="1"/>
    <xf numFmtId="0" fontId="19" fillId="23" borderId="1" xfId="0" applyFont="1" applyFill="1" applyBorder="1" applyAlignment="1"/>
    <xf numFmtId="0" fontId="20" fillId="23" borderId="1" xfId="0" applyFont="1" applyFill="1" applyBorder="1" applyAlignment="1"/>
    <xf numFmtId="0" fontId="21" fillId="23" borderId="1" xfId="0" applyFont="1" applyFill="1" applyBorder="1" applyAlignment="1"/>
    <xf numFmtId="0" fontId="14" fillId="28" borderId="1" xfId="0" applyFont="1" applyFill="1" applyBorder="1" applyAlignment="1"/>
    <xf numFmtId="0" fontId="14" fillId="28" borderId="1" xfId="0" applyFont="1" applyFill="1" applyBorder="1" applyAlignment="1">
      <alignment horizontal="left"/>
    </xf>
    <xf numFmtId="1" fontId="14" fillId="28" borderId="1" xfId="0" applyNumberFormat="1" applyFont="1" applyFill="1" applyBorder="1" applyAlignment="1">
      <alignment horizontal="left"/>
    </xf>
    <xf numFmtId="0" fontId="14" fillId="27" borderId="1" xfId="0" applyFont="1" applyFill="1" applyBorder="1" applyAlignment="1"/>
    <xf numFmtId="0" fontId="14" fillId="27" borderId="1" xfId="0" applyFont="1" applyFill="1" applyBorder="1" applyAlignment="1">
      <alignment horizontal="left"/>
    </xf>
    <xf numFmtId="1" fontId="14" fillId="27" borderId="1" xfId="0" applyNumberFormat="1" applyFont="1" applyFill="1" applyBorder="1" applyAlignment="1">
      <alignment horizontal="left"/>
    </xf>
    <xf numFmtId="0" fontId="14" fillId="27" borderId="1" xfId="0" quotePrefix="1" applyFont="1" applyFill="1" applyBorder="1" applyAlignment="1">
      <alignment horizontal="left"/>
    </xf>
    <xf numFmtId="0" fontId="13" fillId="27" borderId="1" xfId="0" applyFont="1" applyFill="1" applyBorder="1" applyAlignment="1"/>
    <xf numFmtId="0" fontId="14" fillId="24" borderId="1" xfId="0" applyFont="1" applyFill="1" applyBorder="1" applyAlignment="1"/>
    <xf numFmtId="0" fontId="14" fillId="24" borderId="1" xfId="0" applyFont="1" applyFill="1" applyBorder="1" applyAlignment="1">
      <alignment horizontal="left"/>
    </xf>
    <xf numFmtId="1" fontId="14" fillId="24" borderId="1" xfId="0" applyNumberFormat="1" applyFont="1" applyFill="1" applyBorder="1" applyAlignment="1">
      <alignment horizontal="left"/>
    </xf>
    <xf numFmtId="0" fontId="13" fillId="24" borderId="1" xfId="0" applyFont="1" applyFill="1" applyBorder="1" applyAlignment="1"/>
    <xf numFmtId="0" fontId="15" fillId="24" borderId="1" xfId="0" applyFont="1" applyFill="1" applyBorder="1" applyAlignment="1"/>
    <xf numFmtId="0" fontId="14" fillId="25" borderId="1" xfId="0" applyFont="1" applyFill="1" applyBorder="1" applyAlignment="1"/>
    <xf numFmtId="0" fontId="14" fillId="25" borderId="1" xfId="0" applyFont="1" applyFill="1" applyBorder="1" applyAlignment="1">
      <alignment horizontal="left"/>
    </xf>
    <xf numFmtId="0" fontId="16" fillId="25" borderId="1" xfId="0" applyFont="1" applyFill="1" applyBorder="1" applyAlignment="1"/>
    <xf numFmtId="0" fontId="14" fillId="30" borderId="1" xfId="0" applyFont="1" applyFill="1" applyBorder="1" applyAlignment="1"/>
    <xf numFmtId="0" fontId="14" fillId="30" borderId="1" xfId="0" applyFont="1" applyFill="1" applyBorder="1" applyAlignment="1">
      <alignment horizontal="left"/>
    </xf>
    <xf numFmtId="0" fontId="14" fillId="32" borderId="1" xfId="0" applyFont="1" applyFill="1" applyBorder="1" applyAlignment="1"/>
    <xf numFmtId="0" fontId="14" fillId="32" borderId="1" xfId="0" applyFont="1" applyFill="1" applyBorder="1" applyAlignment="1">
      <alignment horizontal="left"/>
    </xf>
    <xf numFmtId="0" fontId="14" fillId="31" borderId="1" xfId="0" applyFont="1" applyFill="1" applyBorder="1" applyAlignment="1"/>
    <xf numFmtId="0" fontId="14" fillId="31" borderId="1" xfId="0" applyFont="1" applyFill="1" applyBorder="1" applyAlignment="1">
      <alignment horizontal="left"/>
    </xf>
    <xf numFmtId="0" fontId="13" fillId="30" borderId="1" xfId="0" applyFont="1" applyFill="1" applyBorder="1" applyAlignment="1"/>
    <xf numFmtId="0" fontId="17" fillId="28" borderId="1" xfId="0" applyFont="1" applyFill="1" applyBorder="1" applyAlignment="1"/>
    <xf numFmtId="0" fontId="13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4" fillId="15" borderId="1" xfId="0" applyFont="1" applyFill="1" applyBorder="1" applyAlignment="1">
      <alignment horizontal="left" wrapText="1"/>
    </xf>
    <xf numFmtId="0" fontId="14" fillId="16" borderId="1" xfId="0" applyFont="1" applyFill="1" applyBorder="1" applyAlignment="1">
      <alignment horizontal="left" wrapText="1"/>
    </xf>
    <xf numFmtId="0" fontId="14" fillId="17" borderId="1" xfId="0" applyFont="1" applyFill="1" applyBorder="1" applyAlignment="1">
      <alignment horizontal="left" wrapText="1"/>
    </xf>
    <xf numFmtId="0" fontId="14" fillId="18" borderId="1" xfId="0" applyFont="1" applyFill="1" applyBorder="1" applyAlignment="1">
      <alignment horizontal="left" wrapText="1"/>
    </xf>
    <xf numFmtId="0" fontId="14" fillId="22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21" borderId="1" xfId="0" applyFont="1" applyFill="1" applyBorder="1" applyAlignment="1">
      <alignment horizontal="left" wrapText="1"/>
    </xf>
    <xf numFmtId="0" fontId="14" fillId="19" borderId="1" xfId="0" applyFont="1" applyFill="1" applyBorder="1" applyAlignment="1">
      <alignment horizontal="left" wrapText="1"/>
    </xf>
    <xf numFmtId="0" fontId="14" fillId="29" borderId="1" xfId="0" applyFont="1" applyFill="1" applyBorder="1" applyAlignment="1">
      <alignment horizontal="left" wrapText="1"/>
    </xf>
    <xf numFmtId="0" fontId="14" fillId="20" borderId="1" xfId="0" applyFont="1" applyFill="1" applyBorder="1" applyAlignment="1">
      <alignment horizontal="left" wrapText="1"/>
    </xf>
    <xf numFmtId="0" fontId="14" fillId="23" borderId="1" xfId="0" applyFont="1" applyFill="1" applyBorder="1" applyAlignment="1">
      <alignment horizontal="left" wrapText="1"/>
    </xf>
    <xf numFmtId="0" fontId="14" fillId="28" borderId="1" xfId="0" applyFont="1" applyFill="1" applyBorder="1" applyAlignment="1">
      <alignment horizontal="left" wrapText="1"/>
    </xf>
    <xf numFmtId="0" fontId="14" fillId="27" borderId="1" xfId="0" applyFont="1" applyFill="1" applyBorder="1" applyAlignment="1">
      <alignment horizontal="left" wrapText="1"/>
    </xf>
    <xf numFmtId="0" fontId="14" fillId="24" borderId="1" xfId="0" applyFont="1" applyFill="1" applyBorder="1" applyAlignment="1">
      <alignment horizontal="left" wrapText="1"/>
    </xf>
    <xf numFmtId="0" fontId="14" fillId="25" borderId="1" xfId="0" applyFont="1" applyFill="1" applyBorder="1" applyAlignment="1">
      <alignment horizontal="left" wrapText="1"/>
    </xf>
    <xf numFmtId="0" fontId="14" fillId="30" borderId="1" xfId="0" applyFont="1" applyFill="1" applyBorder="1" applyAlignment="1">
      <alignment horizontal="left" wrapText="1"/>
    </xf>
    <xf numFmtId="0" fontId="14" fillId="32" borderId="1" xfId="0" applyFont="1" applyFill="1" applyBorder="1" applyAlignment="1">
      <alignment horizontal="left" wrapText="1"/>
    </xf>
    <xf numFmtId="0" fontId="14" fillId="31" borderId="1" xfId="0" applyFont="1" applyFill="1" applyBorder="1" applyAlignment="1">
      <alignment horizontal="left" wrapText="1"/>
    </xf>
    <xf numFmtId="0" fontId="17" fillId="24" borderId="1" xfId="0" applyFont="1" applyFill="1" applyBorder="1" applyAlignment="1">
      <alignment horizontal="left" wrapText="1"/>
    </xf>
    <xf numFmtId="0" fontId="14" fillId="33" borderId="1" xfId="0" applyFont="1" applyFill="1" applyBorder="1" applyAlignment="1">
      <alignment horizontal="left"/>
    </xf>
    <xf numFmtId="0" fontId="16" fillId="24" borderId="1" xfId="0" applyFont="1" applyFill="1" applyBorder="1" applyAlignment="1"/>
    <xf numFmtId="0" fontId="15" fillId="18" borderId="1" xfId="0" applyFont="1" applyFill="1" applyBorder="1" applyAlignment="1"/>
    <xf numFmtId="0" fontId="22" fillId="23" borderId="1" xfId="0" applyFont="1" applyFill="1" applyBorder="1" applyAlignment="1"/>
    <xf numFmtId="0" fontId="13" fillId="16" borderId="1" xfId="0" applyFont="1" applyFill="1" applyBorder="1" applyAlignment="1"/>
  </cellXfs>
  <cellStyles count="1">
    <cellStyle name="Обычный" xfId="0" builtinId="0"/>
  </cellStyles>
  <dxfs count="508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F45E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8"/>
  <sheetViews>
    <sheetView tabSelected="1" zoomScaleNormal="100" workbookViewId="0">
      <pane ySplit="1" topLeftCell="A25" activePane="bottomLeft" state="frozen"/>
      <selection pane="bottomLeft" activeCell="B41" sqref="B41"/>
    </sheetView>
  </sheetViews>
  <sheetFormatPr defaultColWidth="14.44140625" defaultRowHeight="14.4" x14ac:dyDescent="0.3"/>
  <cols>
    <col min="1" max="1" width="40.109375" style="50" customWidth="1"/>
    <col min="2" max="2" width="36.6640625" style="50" customWidth="1"/>
    <col min="3" max="3" width="3.88671875" style="49" customWidth="1"/>
    <col min="4" max="4" width="4" style="49" customWidth="1"/>
    <col min="5" max="5" width="6.6640625" style="49" bestFit="1" customWidth="1"/>
    <col min="6" max="6" width="6.88671875" style="49" customWidth="1"/>
    <col min="7" max="7" width="100.88671875" style="49" customWidth="1"/>
  </cols>
  <sheetData>
    <row r="1" spans="1:7" ht="14.55" x14ac:dyDescent="0.35">
      <c r="A1" s="51" t="s">
        <v>800</v>
      </c>
      <c r="B1" s="51" t="s">
        <v>797</v>
      </c>
      <c r="C1" s="51" t="s">
        <v>102</v>
      </c>
      <c r="D1" s="51" t="s">
        <v>798</v>
      </c>
      <c r="E1" s="51" t="s">
        <v>346</v>
      </c>
      <c r="F1" s="51" t="s">
        <v>796</v>
      </c>
      <c r="G1" s="140" t="s">
        <v>799</v>
      </c>
    </row>
    <row r="2" spans="1:7" x14ac:dyDescent="0.3">
      <c r="A2" s="52" t="s">
        <v>347</v>
      </c>
      <c r="B2" s="52" t="s">
        <v>348</v>
      </c>
      <c r="C2" s="53" t="s">
        <v>620</v>
      </c>
      <c r="D2" s="53" t="s">
        <v>975</v>
      </c>
      <c r="E2" s="54"/>
      <c r="F2" s="53"/>
      <c r="G2" s="141"/>
    </row>
    <row r="3" spans="1:7" x14ac:dyDescent="0.3">
      <c r="A3" s="52" t="s">
        <v>349</v>
      </c>
      <c r="B3" s="52" t="s">
        <v>348</v>
      </c>
      <c r="C3" s="53" t="s">
        <v>621</v>
      </c>
      <c r="D3" s="53" t="s">
        <v>975</v>
      </c>
      <c r="E3" s="54"/>
      <c r="F3" s="53"/>
      <c r="G3" s="141"/>
    </row>
    <row r="4" spans="1:7" x14ac:dyDescent="0.3">
      <c r="A4" s="52" t="s">
        <v>350</v>
      </c>
      <c r="B4" s="52" t="s">
        <v>348</v>
      </c>
      <c r="C4" s="53" t="s">
        <v>622</v>
      </c>
      <c r="D4" s="53" t="s">
        <v>975</v>
      </c>
      <c r="E4" s="54"/>
      <c r="F4" s="53"/>
      <c r="G4" s="141"/>
    </row>
    <row r="5" spans="1:7" x14ac:dyDescent="0.3">
      <c r="A5" s="52" t="s">
        <v>351</v>
      </c>
      <c r="B5" s="52" t="s">
        <v>623</v>
      </c>
      <c r="C5" s="53" t="s">
        <v>317</v>
      </c>
      <c r="D5" s="53"/>
      <c r="E5" s="54"/>
      <c r="F5" s="53"/>
      <c r="G5" s="141"/>
    </row>
    <row r="6" spans="1:7" x14ac:dyDescent="0.3">
      <c r="A6" s="55" t="s">
        <v>352</v>
      </c>
      <c r="B6" s="55" t="s">
        <v>353</v>
      </c>
      <c r="C6" s="56" t="s">
        <v>317</v>
      </c>
      <c r="D6" s="56" t="s">
        <v>354</v>
      </c>
      <c r="E6" s="57">
        <v>600</v>
      </c>
      <c r="F6" s="56"/>
      <c r="G6" s="142"/>
    </row>
    <row r="7" spans="1:7" x14ac:dyDescent="0.3">
      <c r="A7" s="55" t="s">
        <v>355</v>
      </c>
      <c r="B7" s="55" t="s">
        <v>353</v>
      </c>
      <c r="C7" s="56" t="s">
        <v>317</v>
      </c>
      <c r="D7" s="56">
        <v>1</v>
      </c>
      <c r="E7" s="57">
        <v>600</v>
      </c>
      <c r="F7" s="56"/>
      <c r="G7" s="142"/>
    </row>
    <row r="8" spans="1:7" x14ac:dyDescent="0.3">
      <c r="A8" s="55" t="s">
        <v>356</v>
      </c>
      <c r="B8" s="55" t="s">
        <v>353</v>
      </c>
      <c r="C8" s="56" t="s">
        <v>580</v>
      </c>
      <c r="D8" s="56">
        <v>1</v>
      </c>
      <c r="E8" s="57"/>
      <c r="F8" s="56"/>
      <c r="G8" s="142"/>
    </row>
    <row r="9" spans="1:7" x14ac:dyDescent="0.3">
      <c r="A9" s="55" t="s">
        <v>357</v>
      </c>
      <c r="B9" s="55" t="s">
        <v>358</v>
      </c>
      <c r="C9" s="56" t="s">
        <v>317</v>
      </c>
      <c r="D9" s="56">
        <v>23</v>
      </c>
      <c r="E9" s="57"/>
      <c r="F9" s="56"/>
      <c r="G9" s="142"/>
    </row>
    <row r="10" spans="1:7" x14ac:dyDescent="0.3">
      <c r="A10" s="55" t="s">
        <v>359</v>
      </c>
      <c r="B10" s="55" t="s">
        <v>353</v>
      </c>
      <c r="C10" s="56" t="s">
        <v>48</v>
      </c>
      <c r="D10" s="56"/>
      <c r="E10" s="57">
        <v>400</v>
      </c>
      <c r="F10" s="56"/>
      <c r="G10" s="142"/>
    </row>
    <row r="11" spans="1:7" x14ac:dyDescent="0.3">
      <c r="A11" s="55" t="s">
        <v>360</v>
      </c>
      <c r="B11" s="55" t="s">
        <v>353</v>
      </c>
      <c r="C11" s="56" t="s">
        <v>317</v>
      </c>
      <c r="D11" s="56" t="s">
        <v>624</v>
      </c>
      <c r="E11" s="57">
        <v>20</v>
      </c>
      <c r="F11" s="56"/>
      <c r="G11" s="142"/>
    </row>
    <row r="12" spans="1:7" x14ac:dyDescent="0.3">
      <c r="A12" s="55" t="s">
        <v>361</v>
      </c>
      <c r="B12" s="55" t="s">
        <v>353</v>
      </c>
      <c r="C12" s="56" t="s">
        <v>317</v>
      </c>
      <c r="D12" s="56">
        <v>7</v>
      </c>
      <c r="E12" s="57">
        <v>1200</v>
      </c>
      <c r="F12" s="56"/>
      <c r="G12" s="142"/>
    </row>
    <row r="13" spans="1:7" x14ac:dyDescent="0.3">
      <c r="A13" s="55" t="s">
        <v>362</v>
      </c>
      <c r="B13" s="55" t="s">
        <v>353</v>
      </c>
      <c r="C13" s="56" t="s">
        <v>317</v>
      </c>
      <c r="D13" s="56">
        <v>2</v>
      </c>
      <c r="E13" s="57">
        <v>800</v>
      </c>
      <c r="F13" s="56"/>
      <c r="G13" s="142"/>
    </row>
    <row r="14" spans="1:7" x14ac:dyDescent="0.3">
      <c r="A14" s="55" t="s">
        <v>363</v>
      </c>
      <c r="B14" s="55" t="s">
        <v>353</v>
      </c>
      <c r="C14" s="56" t="s">
        <v>317</v>
      </c>
      <c r="D14" s="56" t="s">
        <v>364</v>
      </c>
      <c r="E14" s="57"/>
      <c r="F14" s="56"/>
      <c r="G14" s="142"/>
    </row>
    <row r="15" spans="1:7" x14ac:dyDescent="0.3">
      <c r="A15" s="55" t="s">
        <v>365</v>
      </c>
      <c r="B15" s="55" t="s">
        <v>366</v>
      </c>
      <c r="C15" s="56" t="s">
        <v>580</v>
      </c>
      <c r="D15" s="56" t="s">
        <v>624</v>
      </c>
      <c r="E15" s="57"/>
      <c r="F15" s="56"/>
      <c r="G15" s="142"/>
    </row>
    <row r="16" spans="1:7" x14ac:dyDescent="0.3">
      <c r="A16" s="55" t="s">
        <v>367</v>
      </c>
      <c r="B16" s="55" t="s">
        <v>368</v>
      </c>
      <c r="C16" s="56" t="s">
        <v>317</v>
      </c>
      <c r="D16" s="56">
        <v>6</v>
      </c>
      <c r="E16" s="57"/>
      <c r="F16" s="56"/>
      <c r="G16" s="142"/>
    </row>
    <row r="17" spans="1:7" x14ac:dyDescent="0.3">
      <c r="A17" s="52" t="s">
        <v>369</v>
      </c>
      <c r="B17" s="52" t="s">
        <v>370</v>
      </c>
      <c r="C17" s="58" t="s">
        <v>317</v>
      </c>
      <c r="D17" s="58">
        <v>240</v>
      </c>
      <c r="E17" s="54"/>
      <c r="F17" s="58" t="s">
        <v>48</v>
      </c>
      <c r="G17" s="141"/>
    </row>
    <row r="18" spans="1:7" x14ac:dyDescent="0.3">
      <c r="A18" s="59" t="s">
        <v>371</v>
      </c>
      <c r="B18" s="52" t="s">
        <v>372</v>
      </c>
      <c r="C18" s="53" t="s">
        <v>317</v>
      </c>
      <c r="D18" s="53">
        <f>7+25+10+29+68</f>
        <v>139</v>
      </c>
      <c r="E18" s="54">
        <v>675</v>
      </c>
      <c r="F18" s="58">
        <v>2004</v>
      </c>
      <c r="G18" s="141"/>
    </row>
    <row r="19" spans="1:7" x14ac:dyDescent="0.3">
      <c r="A19" s="60" t="s">
        <v>373</v>
      </c>
      <c r="B19" s="60" t="s">
        <v>374</v>
      </c>
      <c r="C19" s="61" t="s">
        <v>317</v>
      </c>
      <c r="D19" s="61">
        <v>15</v>
      </c>
      <c r="E19" s="61">
        <v>1300</v>
      </c>
      <c r="F19" s="61">
        <v>2006</v>
      </c>
      <c r="G19" s="143" t="s">
        <v>375</v>
      </c>
    </row>
    <row r="20" spans="1:7" x14ac:dyDescent="0.3">
      <c r="A20" s="60" t="s">
        <v>376</v>
      </c>
      <c r="B20" s="60" t="s">
        <v>374</v>
      </c>
      <c r="C20" s="61" t="s">
        <v>48</v>
      </c>
      <c r="D20" s="61"/>
      <c r="E20" s="61">
        <v>400</v>
      </c>
      <c r="F20" s="61">
        <v>2010</v>
      </c>
      <c r="G20" s="143" t="s">
        <v>375</v>
      </c>
    </row>
    <row r="21" spans="1:7" x14ac:dyDescent="0.3">
      <c r="A21" s="62" t="s">
        <v>377</v>
      </c>
      <c r="B21" s="60" t="s">
        <v>378</v>
      </c>
      <c r="C21" s="61" t="s">
        <v>317</v>
      </c>
      <c r="D21" s="61">
        <v>20</v>
      </c>
      <c r="E21" s="63">
        <f>309*1.68</f>
        <v>519.12</v>
      </c>
      <c r="F21" s="61">
        <v>2011</v>
      </c>
      <c r="G21" s="143" t="s">
        <v>379</v>
      </c>
    </row>
    <row r="22" spans="1:7" x14ac:dyDescent="0.3">
      <c r="A22" s="62" t="s">
        <v>983</v>
      </c>
      <c r="B22" s="60" t="s">
        <v>374</v>
      </c>
      <c r="C22" s="61" t="s">
        <v>317</v>
      </c>
      <c r="D22" s="61">
        <v>16</v>
      </c>
      <c r="E22" s="63">
        <v>999</v>
      </c>
      <c r="F22" s="61">
        <v>2012</v>
      </c>
      <c r="G22" s="143" t="s">
        <v>380</v>
      </c>
    </row>
    <row r="23" spans="1:7" x14ac:dyDescent="0.3">
      <c r="A23" s="62" t="s">
        <v>984</v>
      </c>
      <c r="B23" s="60" t="s">
        <v>374</v>
      </c>
      <c r="C23" s="61" t="s">
        <v>317</v>
      </c>
      <c r="D23" s="61">
        <v>6</v>
      </c>
      <c r="E23" s="63">
        <v>249</v>
      </c>
      <c r="F23" s="61">
        <v>2012</v>
      </c>
      <c r="G23" s="143" t="s">
        <v>380</v>
      </c>
    </row>
    <row r="24" spans="1:7" x14ac:dyDescent="0.3">
      <c r="A24" s="62" t="s">
        <v>381</v>
      </c>
      <c r="B24" s="60" t="s">
        <v>374</v>
      </c>
      <c r="C24" s="61" t="s">
        <v>317</v>
      </c>
      <c r="D24" s="61">
        <v>21</v>
      </c>
      <c r="E24" s="63">
        <v>399</v>
      </c>
      <c r="F24" s="61">
        <v>2012</v>
      </c>
      <c r="G24" s="143" t="s">
        <v>1125</v>
      </c>
    </row>
    <row r="25" spans="1:7" x14ac:dyDescent="0.3">
      <c r="A25" s="60" t="s">
        <v>382</v>
      </c>
      <c r="B25" s="60" t="s">
        <v>374</v>
      </c>
      <c r="C25" s="61" t="s">
        <v>317</v>
      </c>
      <c r="D25" s="61">
        <v>24</v>
      </c>
      <c r="E25" s="61">
        <v>1200</v>
      </c>
      <c r="F25" s="61">
        <v>2012</v>
      </c>
      <c r="G25" s="143" t="s">
        <v>380</v>
      </c>
    </row>
    <row r="26" spans="1:7" x14ac:dyDescent="0.3">
      <c r="A26" s="60" t="s">
        <v>383</v>
      </c>
      <c r="B26" s="60" t="s">
        <v>374</v>
      </c>
      <c r="C26" s="61" t="s">
        <v>317</v>
      </c>
      <c r="D26" s="61">
        <v>45</v>
      </c>
      <c r="E26" s="63">
        <v>500</v>
      </c>
      <c r="F26" s="61">
        <v>2013</v>
      </c>
      <c r="G26" s="143" t="s">
        <v>380</v>
      </c>
    </row>
    <row r="27" spans="1:7" x14ac:dyDescent="0.3">
      <c r="A27" s="64" t="s">
        <v>384</v>
      </c>
      <c r="B27" s="60" t="s">
        <v>385</v>
      </c>
      <c r="C27" s="61" t="s">
        <v>317</v>
      </c>
      <c r="D27" s="61">
        <v>153</v>
      </c>
      <c r="E27" s="63">
        <f>(399+399+299+399+179)*1.68</f>
        <v>2814</v>
      </c>
      <c r="F27" s="61">
        <v>2013</v>
      </c>
      <c r="G27" s="143" t="s">
        <v>386</v>
      </c>
    </row>
    <row r="28" spans="1:7" x14ac:dyDescent="0.3">
      <c r="A28" s="60" t="s">
        <v>387</v>
      </c>
      <c r="B28" s="60" t="s">
        <v>374</v>
      </c>
      <c r="C28" s="61" t="s">
        <v>48</v>
      </c>
      <c r="D28" s="61"/>
      <c r="E28" s="61">
        <v>1400</v>
      </c>
      <c r="F28" s="61">
        <v>2013</v>
      </c>
      <c r="G28" s="143" t="s">
        <v>380</v>
      </c>
    </row>
    <row r="29" spans="1:7" x14ac:dyDescent="0.3">
      <c r="A29" s="60" t="s">
        <v>1126</v>
      </c>
      <c r="B29" s="65" t="s">
        <v>389</v>
      </c>
      <c r="C29" s="61" t="s">
        <v>317</v>
      </c>
      <c r="D29" s="61">
        <v>20</v>
      </c>
      <c r="E29" s="61">
        <v>300</v>
      </c>
      <c r="F29" s="61">
        <v>2015</v>
      </c>
      <c r="G29" s="143"/>
    </row>
    <row r="30" spans="1:7" x14ac:dyDescent="0.3">
      <c r="A30" s="60" t="s">
        <v>988</v>
      </c>
      <c r="B30" s="60" t="s">
        <v>374</v>
      </c>
      <c r="C30" s="61" t="s">
        <v>317</v>
      </c>
      <c r="D30" s="61">
        <v>30</v>
      </c>
      <c r="E30" s="61">
        <v>150</v>
      </c>
      <c r="F30" s="61">
        <v>2010</v>
      </c>
      <c r="G30" s="143" t="s">
        <v>1113</v>
      </c>
    </row>
    <row r="31" spans="1:7" x14ac:dyDescent="0.3">
      <c r="A31" s="60" t="s">
        <v>1127</v>
      </c>
      <c r="B31" s="60" t="s">
        <v>374</v>
      </c>
      <c r="C31" s="61" t="s">
        <v>317</v>
      </c>
      <c r="D31" s="61">
        <v>35</v>
      </c>
      <c r="E31" s="61">
        <v>250</v>
      </c>
      <c r="F31" s="61">
        <v>2015</v>
      </c>
      <c r="G31" s="143" t="s">
        <v>1153</v>
      </c>
    </row>
    <row r="32" spans="1:7" x14ac:dyDescent="0.3">
      <c r="A32" s="60" t="s">
        <v>1135</v>
      </c>
      <c r="B32" s="60" t="s">
        <v>395</v>
      </c>
      <c r="C32" s="61" t="s">
        <v>317</v>
      </c>
      <c r="D32" s="61">
        <v>3.3</v>
      </c>
      <c r="E32" s="61">
        <v>150</v>
      </c>
      <c r="F32" s="61">
        <v>2015</v>
      </c>
      <c r="G32" s="143" t="s">
        <v>1136</v>
      </c>
    </row>
    <row r="33" spans="1:7" x14ac:dyDescent="0.3">
      <c r="A33" s="60" t="s">
        <v>1156</v>
      </c>
      <c r="B33" s="65" t="s">
        <v>1157</v>
      </c>
      <c r="C33" s="61" t="s">
        <v>317</v>
      </c>
      <c r="D33" s="61">
        <v>6.6</v>
      </c>
      <c r="E33" s="61">
        <v>105</v>
      </c>
      <c r="F33" s="61">
        <v>2012</v>
      </c>
      <c r="G33" s="143"/>
    </row>
    <row r="34" spans="1:7" x14ac:dyDescent="0.3">
      <c r="A34" s="60" t="s">
        <v>1158</v>
      </c>
      <c r="B34" s="65" t="s">
        <v>1157</v>
      </c>
      <c r="C34" s="61" t="s">
        <v>317</v>
      </c>
      <c r="D34" s="61">
        <v>4.2</v>
      </c>
      <c r="E34" s="61">
        <v>200</v>
      </c>
      <c r="F34" s="61">
        <v>2012</v>
      </c>
      <c r="G34" s="143"/>
    </row>
    <row r="35" spans="1:7" x14ac:dyDescent="0.3">
      <c r="A35" s="60" t="s">
        <v>1154</v>
      </c>
      <c r="B35" s="60" t="s">
        <v>392</v>
      </c>
      <c r="C35" s="61" t="s">
        <v>317</v>
      </c>
      <c r="D35" s="61">
        <v>0.2</v>
      </c>
      <c r="E35" s="61">
        <v>14</v>
      </c>
      <c r="F35" s="61">
        <v>2013</v>
      </c>
      <c r="G35" s="143" t="s">
        <v>1155</v>
      </c>
    </row>
    <row r="36" spans="1:7" x14ac:dyDescent="0.3">
      <c r="A36" s="165" t="s">
        <v>1133</v>
      </c>
      <c r="B36" s="60" t="s">
        <v>395</v>
      </c>
      <c r="C36" s="61" t="s">
        <v>317</v>
      </c>
      <c r="D36" s="61">
        <v>5.4</v>
      </c>
      <c r="E36" s="61">
        <v>350</v>
      </c>
      <c r="F36" s="61">
        <v>2015</v>
      </c>
      <c r="G36" s="143" t="s">
        <v>1134</v>
      </c>
    </row>
    <row r="37" spans="1:7" x14ac:dyDescent="0.3">
      <c r="A37" s="60" t="s">
        <v>1132</v>
      </c>
      <c r="B37" s="60" t="s">
        <v>1130</v>
      </c>
      <c r="C37" s="61" t="s">
        <v>317</v>
      </c>
      <c r="D37" s="61">
        <v>4</v>
      </c>
      <c r="E37" s="61">
        <v>125</v>
      </c>
      <c r="F37" s="61">
        <v>2013</v>
      </c>
      <c r="G37" s="143" t="s">
        <v>1131</v>
      </c>
    </row>
    <row r="38" spans="1:7" x14ac:dyDescent="0.3">
      <c r="A38" s="62" t="s">
        <v>388</v>
      </c>
      <c r="B38" s="65" t="s">
        <v>389</v>
      </c>
      <c r="C38" s="61" t="s">
        <v>317</v>
      </c>
      <c r="D38" s="61">
        <v>10</v>
      </c>
      <c r="E38" s="61">
        <v>340</v>
      </c>
      <c r="F38" s="61">
        <v>2013</v>
      </c>
      <c r="G38" s="143" t="s">
        <v>390</v>
      </c>
    </row>
    <row r="39" spans="1:7" x14ac:dyDescent="0.3">
      <c r="A39" s="64" t="s">
        <v>391</v>
      </c>
      <c r="B39" s="60" t="s">
        <v>392</v>
      </c>
      <c r="C39" s="61" t="s">
        <v>317</v>
      </c>
      <c r="D39" s="61">
        <v>8</v>
      </c>
      <c r="E39" s="61">
        <v>120</v>
      </c>
      <c r="F39" s="61">
        <v>2014</v>
      </c>
      <c r="G39" s="143" t="s">
        <v>393</v>
      </c>
    </row>
    <row r="40" spans="1:7" x14ac:dyDescent="0.3">
      <c r="A40" s="60" t="s">
        <v>1149</v>
      </c>
      <c r="B40" s="60" t="s">
        <v>392</v>
      </c>
      <c r="C40" s="61" t="s">
        <v>317</v>
      </c>
      <c r="D40" s="61">
        <v>0.4</v>
      </c>
      <c r="E40" s="61" t="s">
        <v>48</v>
      </c>
      <c r="F40" s="61">
        <v>2012</v>
      </c>
      <c r="G40" s="143" t="s">
        <v>1150</v>
      </c>
    </row>
    <row r="41" spans="1:7" x14ac:dyDescent="0.3">
      <c r="A41" s="64" t="s">
        <v>1148</v>
      </c>
      <c r="B41" s="60" t="s">
        <v>1151</v>
      </c>
      <c r="C41" s="61" t="s">
        <v>317</v>
      </c>
      <c r="D41" s="61">
        <v>5</v>
      </c>
      <c r="E41" s="61">
        <v>200</v>
      </c>
      <c r="F41" s="61"/>
      <c r="G41" s="143" t="s">
        <v>1152</v>
      </c>
    </row>
    <row r="42" spans="1:7" x14ac:dyDescent="0.3">
      <c r="A42" s="165" t="s">
        <v>625</v>
      </c>
      <c r="B42" s="60" t="s">
        <v>626</v>
      </c>
      <c r="C42" s="61" t="s">
        <v>317</v>
      </c>
      <c r="D42" s="61">
        <v>0.8</v>
      </c>
      <c r="E42" s="61">
        <v>100</v>
      </c>
      <c r="F42" s="61"/>
      <c r="G42" s="143" t="s">
        <v>627</v>
      </c>
    </row>
    <row r="43" spans="1:7" x14ac:dyDescent="0.3">
      <c r="A43" s="64" t="s">
        <v>394</v>
      </c>
      <c r="B43" s="60" t="s">
        <v>395</v>
      </c>
      <c r="C43" s="61" t="s">
        <v>317</v>
      </c>
      <c r="D43" s="61">
        <v>3.3</v>
      </c>
      <c r="E43" s="61">
        <v>0</v>
      </c>
      <c r="F43" s="61">
        <v>2014</v>
      </c>
      <c r="G43" s="143" t="s">
        <v>396</v>
      </c>
    </row>
    <row r="44" spans="1:7" x14ac:dyDescent="0.3">
      <c r="A44" s="60" t="s">
        <v>1147</v>
      </c>
      <c r="B44" s="60" t="s">
        <v>392</v>
      </c>
      <c r="C44" s="61" t="s">
        <v>317</v>
      </c>
      <c r="D44" s="61">
        <v>0.8</v>
      </c>
      <c r="E44" s="61">
        <v>200</v>
      </c>
      <c r="F44" s="61">
        <v>2006</v>
      </c>
      <c r="G44" s="143" t="s">
        <v>375</v>
      </c>
    </row>
    <row r="45" spans="1:7" x14ac:dyDescent="0.3">
      <c r="A45" s="60" t="s">
        <v>1124</v>
      </c>
      <c r="B45" s="60" t="s">
        <v>395</v>
      </c>
      <c r="C45" s="61" t="s">
        <v>317</v>
      </c>
      <c r="D45" s="61">
        <v>0.6</v>
      </c>
      <c r="E45" s="61"/>
      <c r="F45" s="61">
        <v>2007</v>
      </c>
      <c r="G45" s="143"/>
    </row>
    <row r="46" spans="1:7" x14ac:dyDescent="0.3">
      <c r="A46" s="60" t="s">
        <v>1122</v>
      </c>
      <c r="B46" s="60" t="s">
        <v>395</v>
      </c>
      <c r="C46" s="61" t="s">
        <v>317</v>
      </c>
      <c r="D46" s="61">
        <v>3.3</v>
      </c>
      <c r="E46" s="61"/>
      <c r="F46" s="61">
        <v>2015</v>
      </c>
      <c r="G46" s="143" t="s">
        <v>1123</v>
      </c>
    </row>
    <row r="47" spans="1:7" x14ac:dyDescent="0.3">
      <c r="A47" s="60" t="s">
        <v>397</v>
      </c>
      <c r="B47" s="60" t="s">
        <v>159</v>
      </c>
      <c r="C47" s="61" t="s">
        <v>317</v>
      </c>
      <c r="D47" s="61">
        <v>2</v>
      </c>
      <c r="E47" s="61">
        <v>260</v>
      </c>
      <c r="F47" s="61"/>
      <c r="G47" s="143"/>
    </row>
    <row r="48" spans="1:7" x14ac:dyDescent="0.3">
      <c r="A48" s="60" t="s">
        <v>628</v>
      </c>
      <c r="B48" s="60" t="s">
        <v>159</v>
      </c>
      <c r="C48" s="61" t="s">
        <v>624</v>
      </c>
      <c r="D48" s="61" t="s">
        <v>629</v>
      </c>
      <c r="E48" s="61">
        <v>134</v>
      </c>
      <c r="F48" s="61"/>
      <c r="G48" s="143"/>
    </row>
    <row r="49" spans="1:7" x14ac:dyDescent="0.3">
      <c r="A49" s="60" t="s">
        <v>1140</v>
      </c>
      <c r="B49" s="60" t="s">
        <v>159</v>
      </c>
      <c r="C49" s="61" t="s">
        <v>317</v>
      </c>
      <c r="D49" s="61">
        <v>6</v>
      </c>
      <c r="E49" s="61">
        <v>200</v>
      </c>
      <c r="F49" s="61">
        <v>2015</v>
      </c>
      <c r="G49" s="143" t="s">
        <v>1141</v>
      </c>
    </row>
    <row r="50" spans="1:7" x14ac:dyDescent="0.3">
      <c r="A50" s="60" t="s">
        <v>630</v>
      </c>
      <c r="B50" s="60" t="s">
        <v>159</v>
      </c>
      <c r="C50" s="61" t="s">
        <v>624</v>
      </c>
      <c r="D50" s="61" t="s">
        <v>631</v>
      </c>
      <c r="E50" s="61">
        <v>70</v>
      </c>
      <c r="F50" s="61"/>
      <c r="G50" s="143" t="s">
        <v>632</v>
      </c>
    </row>
    <row r="51" spans="1:7" x14ac:dyDescent="0.3">
      <c r="A51" s="60" t="s">
        <v>633</v>
      </c>
      <c r="B51" s="60" t="s">
        <v>634</v>
      </c>
      <c r="C51" s="61" t="s">
        <v>624</v>
      </c>
      <c r="D51" s="61" t="s">
        <v>631</v>
      </c>
      <c r="E51" s="61">
        <v>50</v>
      </c>
      <c r="F51" s="61"/>
      <c r="G51" s="143" t="s">
        <v>635</v>
      </c>
    </row>
    <row r="52" spans="1:7" x14ac:dyDescent="0.3">
      <c r="A52" s="60" t="s">
        <v>398</v>
      </c>
      <c r="B52" s="60" t="s">
        <v>159</v>
      </c>
      <c r="C52" s="61" t="s">
        <v>317</v>
      </c>
      <c r="D52" s="61">
        <v>1</v>
      </c>
      <c r="E52" s="61">
        <v>80</v>
      </c>
      <c r="F52" s="61"/>
      <c r="G52" s="143"/>
    </row>
    <row r="53" spans="1:7" x14ac:dyDescent="0.3">
      <c r="A53" s="66" t="s">
        <v>399</v>
      </c>
      <c r="B53" s="67" t="s">
        <v>400</v>
      </c>
      <c r="C53" s="68" t="s">
        <v>317</v>
      </c>
      <c r="D53" s="68" t="s">
        <v>354</v>
      </c>
      <c r="E53" s="69">
        <v>100</v>
      </c>
      <c r="F53" s="68">
        <v>2006</v>
      </c>
      <c r="G53" s="144" t="s">
        <v>401</v>
      </c>
    </row>
    <row r="54" spans="1:7" x14ac:dyDescent="0.3">
      <c r="A54" s="70" t="s">
        <v>408</v>
      </c>
      <c r="B54" s="67" t="s">
        <v>409</v>
      </c>
      <c r="C54" s="68" t="s">
        <v>317</v>
      </c>
      <c r="D54" s="68" t="s">
        <v>410</v>
      </c>
      <c r="E54" s="69">
        <v>100</v>
      </c>
      <c r="F54" s="68">
        <v>2007</v>
      </c>
      <c r="G54" s="144" t="s">
        <v>401</v>
      </c>
    </row>
    <row r="55" spans="1:7" x14ac:dyDescent="0.3">
      <c r="A55" s="71" t="s">
        <v>405</v>
      </c>
      <c r="B55" s="70" t="s">
        <v>406</v>
      </c>
      <c r="C55" s="68" t="s">
        <v>317</v>
      </c>
      <c r="D55" s="68">
        <v>70</v>
      </c>
      <c r="E55" s="69">
        <v>2295</v>
      </c>
      <c r="F55" s="68">
        <v>2007</v>
      </c>
      <c r="G55" s="144" t="s">
        <v>407</v>
      </c>
    </row>
    <row r="56" spans="1:7" x14ac:dyDescent="0.3">
      <c r="A56" s="71" t="s">
        <v>402</v>
      </c>
      <c r="B56" s="70" t="s">
        <v>403</v>
      </c>
      <c r="C56" s="68" t="s">
        <v>317</v>
      </c>
      <c r="D56" s="68">
        <v>3</v>
      </c>
      <c r="E56" s="69">
        <v>500</v>
      </c>
      <c r="F56" s="68">
        <v>2008</v>
      </c>
      <c r="G56" s="144" t="s">
        <v>404</v>
      </c>
    </row>
    <row r="57" spans="1:7" x14ac:dyDescent="0.3">
      <c r="A57" s="70" t="s">
        <v>411</v>
      </c>
      <c r="B57" s="70" t="s">
        <v>403</v>
      </c>
      <c r="C57" s="68" t="s">
        <v>317</v>
      </c>
      <c r="D57" s="68" t="s">
        <v>636</v>
      </c>
      <c r="E57" s="69">
        <v>269</v>
      </c>
      <c r="F57" s="68">
        <v>2009</v>
      </c>
      <c r="G57" s="144" t="s">
        <v>375</v>
      </c>
    </row>
    <row r="58" spans="1:7" x14ac:dyDescent="0.3">
      <c r="A58" s="70" t="s">
        <v>412</v>
      </c>
      <c r="B58" s="70" t="s">
        <v>406</v>
      </c>
      <c r="C58" s="68" t="s">
        <v>317</v>
      </c>
      <c r="D58" s="68">
        <v>15</v>
      </c>
      <c r="E58" s="69">
        <v>500</v>
      </c>
      <c r="F58" s="68">
        <v>2010</v>
      </c>
      <c r="G58" s="144" t="s">
        <v>637</v>
      </c>
    </row>
    <row r="59" spans="1:7" x14ac:dyDescent="0.3">
      <c r="A59" s="70" t="s">
        <v>638</v>
      </c>
      <c r="B59" s="70" t="s">
        <v>639</v>
      </c>
      <c r="C59" s="68" t="s">
        <v>48</v>
      </c>
      <c r="D59" s="68"/>
      <c r="E59" s="69">
        <v>400</v>
      </c>
      <c r="F59" s="68"/>
      <c r="G59" s="144"/>
    </row>
    <row r="60" spans="1:7" x14ac:dyDescent="0.3">
      <c r="A60" s="70" t="s">
        <v>1142</v>
      </c>
      <c r="B60" s="70" t="s">
        <v>1143</v>
      </c>
      <c r="C60" s="68" t="s">
        <v>317</v>
      </c>
      <c r="D60" s="68">
        <v>10</v>
      </c>
      <c r="E60" s="69">
        <v>350</v>
      </c>
      <c r="F60" s="68">
        <v>2015</v>
      </c>
      <c r="G60" s="144"/>
    </row>
    <row r="61" spans="1:7" x14ac:dyDescent="0.3">
      <c r="A61" s="70" t="s">
        <v>1144</v>
      </c>
      <c r="B61" s="70" t="s">
        <v>1145</v>
      </c>
      <c r="C61" s="68" t="s">
        <v>317</v>
      </c>
      <c r="D61" s="68">
        <v>10</v>
      </c>
      <c r="E61" s="69">
        <v>270</v>
      </c>
      <c r="F61" s="68">
        <v>2015</v>
      </c>
      <c r="G61" s="144" t="s">
        <v>1146</v>
      </c>
    </row>
    <row r="62" spans="1:7" x14ac:dyDescent="0.3">
      <c r="A62" s="70" t="s">
        <v>413</v>
      </c>
      <c r="B62" s="70" t="s">
        <v>403</v>
      </c>
      <c r="C62" s="68" t="s">
        <v>317</v>
      </c>
      <c r="D62" s="68">
        <v>45</v>
      </c>
      <c r="E62" s="69">
        <v>753</v>
      </c>
      <c r="F62" s="68">
        <v>2010</v>
      </c>
      <c r="G62" s="144" t="s">
        <v>414</v>
      </c>
    </row>
    <row r="63" spans="1:7" x14ac:dyDescent="0.3">
      <c r="A63" s="72" t="s">
        <v>415</v>
      </c>
      <c r="B63" s="70" t="s">
        <v>403</v>
      </c>
      <c r="C63" s="68" t="s">
        <v>48</v>
      </c>
      <c r="D63" s="68"/>
      <c r="E63" s="69">
        <v>500</v>
      </c>
      <c r="F63" s="68">
        <v>2011</v>
      </c>
      <c r="G63" s="144" t="s">
        <v>380</v>
      </c>
    </row>
    <row r="64" spans="1:7" x14ac:dyDescent="0.3">
      <c r="A64" s="72" t="s">
        <v>416</v>
      </c>
      <c r="B64" s="70" t="s">
        <v>403</v>
      </c>
      <c r="C64" s="68" t="s">
        <v>48</v>
      </c>
      <c r="D64" s="68"/>
      <c r="E64" s="69">
        <v>900</v>
      </c>
      <c r="F64" s="68">
        <v>2011</v>
      </c>
      <c r="G64" s="144" t="s">
        <v>380</v>
      </c>
    </row>
    <row r="65" spans="1:7" x14ac:dyDescent="0.3">
      <c r="A65" s="71" t="s">
        <v>1128</v>
      </c>
      <c r="B65" s="70" t="s">
        <v>403</v>
      </c>
      <c r="C65" s="68" t="s">
        <v>317</v>
      </c>
      <c r="D65" s="68">
        <v>30</v>
      </c>
      <c r="E65" s="69">
        <v>749</v>
      </c>
      <c r="F65" s="68">
        <v>2012</v>
      </c>
      <c r="G65" s="144" t="s">
        <v>640</v>
      </c>
    </row>
    <row r="66" spans="1:7" x14ac:dyDescent="0.3">
      <c r="A66" s="73" t="s">
        <v>417</v>
      </c>
      <c r="B66" s="73" t="s">
        <v>418</v>
      </c>
      <c r="C66" s="74" t="s">
        <v>48</v>
      </c>
      <c r="D66" s="74"/>
      <c r="E66" s="75">
        <v>500</v>
      </c>
      <c r="F66" s="74">
        <v>2003</v>
      </c>
      <c r="G66" s="145"/>
    </row>
    <row r="67" spans="1:7" x14ac:dyDescent="0.3">
      <c r="A67" s="73" t="s">
        <v>419</v>
      </c>
      <c r="B67" s="73" t="s">
        <v>420</v>
      </c>
      <c r="C67" s="74" t="s">
        <v>317</v>
      </c>
      <c r="D67" s="74">
        <v>18</v>
      </c>
      <c r="E67" s="75">
        <v>200</v>
      </c>
      <c r="F67" s="74">
        <v>2006</v>
      </c>
      <c r="G67" s="145" t="s">
        <v>375</v>
      </c>
    </row>
    <row r="68" spans="1:7" x14ac:dyDescent="0.3">
      <c r="A68" s="73" t="s">
        <v>421</v>
      </c>
      <c r="B68" s="73" t="s">
        <v>422</v>
      </c>
      <c r="C68" s="74" t="s">
        <v>317</v>
      </c>
      <c r="D68" s="74" t="s">
        <v>423</v>
      </c>
      <c r="E68" s="75">
        <v>120</v>
      </c>
      <c r="F68" s="74">
        <v>2008</v>
      </c>
      <c r="G68" s="145" t="s">
        <v>375</v>
      </c>
    </row>
    <row r="69" spans="1:7" x14ac:dyDescent="0.3">
      <c r="A69" s="73" t="s">
        <v>1138</v>
      </c>
      <c r="B69" s="73" t="s">
        <v>1139</v>
      </c>
      <c r="C69" s="74" t="s">
        <v>317</v>
      </c>
      <c r="D69" s="74">
        <v>13</v>
      </c>
      <c r="E69" s="75">
        <v>300</v>
      </c>
      <c r="F69" s="74">
        <v>2015</v>
      </c>
      <c r="G69" s="145"/>
    </row>
    <row r="70" spans="1:7" x14ac:dyDescent="0.3">
      <c r="A70" s="73" t="s">
        <v>424</v>
      </c>
      <c r="B70" s="73" t="s">
        <v>425</v>
      </c>
      <c r="C70" s="74" t="s">
        <v>317</v>
      </c>
      <c r="D70" s="74">
        <v>4</v>
      </c>
      <c r="E70" s="75">
        <v>200</v>
      </c>
      <c r="F70" s="74">
        <v>2011</v>
      </c>
      <c r="G70" s="145" t="s">
        <v>426</v>
      </c>
    </row>
    <row r="71" spans="1:7" x14ac:dyDescent="0.3">
      <c r="A71" s="73" t="s">
        <v>641</v>
      </c>
      <c r="B71" s="73" t="s">
        <v>642</v>
      </c>
      <c r="C71" s="74" t="s">
        <v>48</v>
      </c>
      <c r="D71" s="74"/>
      <c r="E71" s="75">
        <v>330</v>
      </c>
      <c r="F71" s="74"/>
      <c r="G71" s="145"/>
    </row>
    <row r="72" spans="1:7" x14ac:dyDescent="0.3">
      <c r="A72" s="163" t="s">
        <v>427</v>
      </c>
      <c r="B72" s="73" t="s">
        <v>422</v>
      </c>
      <c r="C72" s="74" t="s">
        <v>317</v>
      </c>
      <c r="D72" s="74">
        <v>1</v>
      </c>
      <c r="E72" s="75">
        <v>90</v>
      </c>
      <c r="F72" s="74">
        <v>2011</v>
      </c>
      <c r="G72" s="145" t="s">
        <v>428</v>
      </c>
    </row>
    <row r="73" spans="1:7" x14ac:dyDescent="0.3">
      <c r="A73" s="76" t="s">
        <v>429</v>
      </c>
      <c r="B73" s="73" t="s">
        <v>430</v>
      </c>
      <c r="C73" s="74" t="s">
        <v>317</v>
      </c>
      <c r="D73" s="74">
        <v>30</v>
      </c>
      <c r="E73" s="75">
        <v>649</v>
      </c>
      <c r="F73" s="74">
        <v>2012</v>
      </c>
      <c r="G73" s="145" t="s">
        <v>431</v>
      </c>
    </row>
    <row r="74" spans="1:7" x14ac:dyDescent="0.3">
      <c r="A74" s="77" t="s">
        <v>432</v>
      </c>
      <c r="B74" s="73" t="s">
        <v>420</v>
      </c>
      <c r="C74" s="74" t="s">
        <v>317</v>
      </c>
      <c r="D74" s="74">
        <v>1</v>
      </c>
      <c r="E74" s="75">
        <f>(199+229+149)*1.3</f>
        <v>750.1</v>
      </c>
      <c r="F74" s="74">
        <v>2012</v>
      </c>
      <c r="G74" s="145" t="s">
        <v>433</v>
      </c>
    </row>
    <row r="75" spans="1:7" x14ac:dyDescent="0.3">
      <c r="A75" s="76" t="s">
        <v>343</v>
      </c>
      <c r="B75" s="73" t="s">
        <v>420</v>
      </c>
      <c r="C75" s="74" t="s">
        <v>48</v>
      </c>
      <c r="D75" s="74"/>
      <c r="E75" s="75">
        <v>2000</v>
      </c>
      <c r="F75" s="74">
        <v>2012</v>
      </c>
      <c r="G75" s="145" t="s">
        <v>434</v>
      </c>
    </row>
    <row r="76" spans="1:7" x14ac:dyDescent="0.3">
      <c r="A76" s="77" t="s">
        <v>435</v>
      </c>
      <c r="B76" s="73" t="s">
        <v>420</v>
      </c>
      <c r="C76" s="74" t="s">
        <v>317</v>
      </c>
      <c r="D76" s="74">
        <v>80</v>
      </c>
      <c r="E76" s="75">
        <f>549+149+299</f>
        <v>997</v>
      </c>
      <c r="F76" s="74">
        <v>2013</v>
      </c>
      <c r="G76" s="145" t="s">
        <v>436</v>
      </c>
    </row>
    <row r="77" spans="1:7" x14ac:dyDescent="0.3">
      <c r="A77" s="76" t="s">
        <v>437</v>
      </c>
      <c r="B77" s="73" t="s">
        <v>420</v>
      </c>
      <c r="C77" s="74" t="s">
        <v>48</v>
      </c>
      <c r="D77" s="74"/>
      <c r="E77" s="75">
        <v>400</v>
      </c>
      <c r="F77" s="74">
        <v>2013</v>
      </c>
      <c r="G77" s="145" t="s">
        <v>438</v>
      </c>
    </row>
    <row r="78" spans="1:7" x14ac:dyDescent="0.3">
      <c r="A78" s="73" t="s">
        <v>439</v>
      </c>
      <c r="B78" s="73" t="s">
        <v>420</v>
      </c>
      <c r="C78" s="74" t="s">
        <v>48</v>
      </c>
      <c r="D78" s="74">
        <v>50</v>
      </c>
      <c r="E78" s="75">
        <v>700</v>
      </c>
      <c r="F78" s="74">
        <v>2014</v>
      </c>
      <c r="G78" s="145" t="s">
        <v>440</v>
      </c>
    </row>
    <row r="79" spans="1:7" x14ac:dyDescent="0.3">
      <c r="A79" s="78" t="s">
        <v>495</v>
      </c>
      <c r="B79" s="79" t="s">
        <v>496</v>
      </c>
      <c r="C79" s="80" t="s">
        <v>317</v>
      </c>
      <c r="D79" s="80">
        <v>13</v>
      </c>
      <c r="E79" s="81">
        <v>569</v>
      </c>
      <c r="F79" s="80">
        <v>2012</v>
      </c>
      <c r="G79" s="146"/>
    </row>
    <row r="80" spans="1:7" x14ac:dyDescent="0.3">
      <c r="A80" s="79" t="s">
        <v>497</v>
      </c>
      <c r="B80" s="82" t="s">
        <v>498</v>
      </c>
      <c r="C80" s="80" t="s">
        <v>317</v>
      </c>
      <c r="D80" s="80" t="s">
        <v>624</v>
      </c>
      <c r="E80" s="81"/>
      <c r="F80" s="80"/>
      <c r="G80" s="146"/>
    </row>
    <row r="81" spans="1:7" x14ac:dyDescent="0.3">
      <c r="A81" s="79" t="s">
        <v>499</v>
      </c>
      <c r="B81" s="79" t="s">
        <v>500</v>
      </c>
      <c r="C81" s="80" t="s">
        <v>317</v>
      </c>
      <c r="D81" s="80">
        <v>12</v>
      </c>
      <c r="E81" s="81"/>
      <c r="F81" s="80">
        <v>2012</v>
      </c>
      <c r="G81" s="146"/>
    </row>
    <row r="82" spans="1:7" x14ac:dyDescent="0.3">
      <c r="A82" s="83" t="s">
        <v>978</v>
      </c>
      <c r="B82" s="79" t="s">
        <v>979</v>
      </c>
      <c r="C82" s="80" t="s">
        <v>317</v>
      </c>
      <c r="D82" s="80" t="s">
        <v>501</v>
      </c>
      <c r="E82" s="81">
        <v>200</v>
      </c>
      <c r="F82" s="80">
        <v>2013</v>
      </c>
      <c r="G82" s="146" t="s">
        <v>980</v>
      </c>
    </row>
    <row r="83" spans="1:7" x14ac:dyDescent="0.3">
      <c r="A83" s="79" t="s">
        <v>672</v>
      </c>
      <c r="B83" s="82" t="s">
        <v>673</v>
      </c>
      <c r="C83" s="80" t="s">
        <v>624</v>
      </c>
      <c r="D83" s="80"/>
      <c r="E83" s="81">
        <v>130</v>
      </c>
      <c r="F83" s="80"/>
      <c r="G83" s="146" t="s">
        <v>674</v>
      </c>
    </row>
    <row r="84" spans="1:7" x14ac:dyDescent="0.3">
      <c r="A84" s="79" t="s">
        <v>502</v>
      </c>
      <c r="B84" s="82" t="s">
        <v>503</v>
      </c>
      <c r="C84" s="80" t="s">
        <v>317</v>
      </c>
      <c r="D84" s="80" t="s">
        <v>504</v>
      </c>
      <c r="E84" s="81">
        <v>75</v>
      </c>
      <c r="F84" s="80"/>
      <c r="G84" s="146"/>
    </row>
    <row r="85" spans="1:7" x14ac:dyDescent="0.3">
      <c r="A85" s="83" t="s">
        <v>505</v>
      </c>
      <c r="B85" s="79" t="s">
        <v>506</v>
      </c>
      <c r="C85" s="80" t="s">
        <v>317</v>
      </c>
      <c r="D85" s="80" t="s">
        <v>507</v>
      </c>
      <c r="E85" s="81">
        <v>295</v>
      </c>
      <c r="F85" s="80">
        <v>2012</v>
      </c>
      <c r="G85" s="146"/>
    </row>
    <row r="86" spans="1:7" x14ac:dyDescent="0.3">
      <c r="A86" s="83" t="s">
        <v>508</v>
      </c>
      <c r="B86" s="79" t="s">
        <v>509</v>
      </c>
      <c r="C86" s="80" t="s">
        <v>317</v>
      </c>
      <c r="D86" s="80">
        <v>9</v>
      </c>
      <c r="E86" s="81">
        <v>240</v>
      </c>
      <c r="F86" s="80">
        <v>2013</v>
      </c>
      <c r="G86" s="146"/>
    </row>
    <row r="87" spans="1:7" x14ac:dyDescent="0.3">
      <c r="A87" s="78" t="s">
        <v>510</v>
      </c>
      <c r="B87" s="79" t="s">
        <v>496</v>
      </c>
      <c r="C87" s="80" t="s">
        <v>317</v>
      </c>
      <c r="D87" s="80" t="s">
        <v>624</v>
      </c>
      <c r="E87" s="81"/>
      <c r="F87" s="80"/>
      <c r="G87" s="146"/>
    </row>
    <row r="88" spans="1:7" x14ac:dyDescent="0.3">
      <c r="A88" s="78" t="s">
        <v>511</v>
      </c>
      <c r="B88" s="79" t="s">
        <v>496</v>
      </c>
      <c r="C88" s="80" t="s">
        <v>317</v>
      </c>
      <c r="D88" s="80">
        <v>17</v>
      </c>
      <c r="E88" s="81">
        <v>799</v>
      </c>
      <c r="F88" s="80">
        <v>2011</v>
      </c>
      <c r="G88" s="146"/>
    </row>
    <row r="89" spans="1:7" x14ac:dyDescent="0.3">
      <c r="A89" s="59" t="s">
        <v>512</v>
      </c>
      <c r="B89" s="52" t="s">
        <v>513</v>
      </c>
      <c r="C89" s="58" t="s">
        <v>317</v>
      </c>
      <c r="D89" s="58">
        <v>23</v>
      </c>
      <c r="E89" s="54">
        <v>1000</v>
      </c>
      <c r="F89" s="58">
        <v>2010</v>
      </c>
      <c r="G89" s="141"/>
    </row>
    <row r="90" spans="1:7" x14ac:dyDescent="0.3">
      <c r="A90" s="59" t="s">
        <v>514</v>
      </c>
      <c r="B90" s="52" t="s">
        <v>515</v>
      </c>
      <c r="C90" s="58" t="s">
        <v>317</v>
      </c>
      <c r="D90" s="58">
        <v>36</v>
      </c>
      <c r="E90" s="54">
        <v>1099</v>
      </c>
      <c r="F90" s="58">
        <v>2010</v>
      </c>
      <c r="G90" s="141"/>
    </row>
    <row r="91" spans="1:7" x14ac:dyDescent="0.3">
      <c r="A91" s="59" t="s">
        <v>675</v>
      </c>
      <c r="B91" s="52" t="s">
        <v>992</v>
      </c>
      <c r="C91" s="58" t="s">
        <v>48</v>
      </c>
      <c r="D91" s="58"/>
      <c r="E91" s="54">
        <v>400</v>
      </c>
      <c r="F91" s="58">
        <v>2014</v>
      </c>
      <c r="G91" s="147" t="s">
        <v>676</v>
      </c>
    </row>
    <row r="92" spans="1:7" x14ac:dyDescent="0.3">
      <c r="A92" s="59" t="s">
        <v>516</v>
      </c>
      <c r="B92" s="52" t="s">
        <v>517</v>
      </c>
      <c r="C92" s="58" t="s">
        <v>317</v>
      </c>
      <c r="D92" s="58">
        <v>53</v>
      </c>
      <c r="E92" s="54">
        <f>(349+329)*1.68</f>
        <v>1139.04</v>
      </c>
      <c r="F92" s="58">
        <v>2011</v>
      </c>
      <c r="G92" s="141"/>
    </row>
    <row r="93" spans="1:7" x14ac:dyDescent="0.3">
      <c r="A93" s="84" t="s">
        <v>518</v>
      </c>
      <c r="B93" s="52" t="s">
        <v>519</v>
      </c>
      <c r="C93" s="58" t="s">
        <v>317</v>
      </c>
      <c r="D93" s="58">
        <v>30</v>
      </c>
      <c r="E93" s="54">
        <f>309*1.68</f>
        <v>519.12</v>
      </c>
      <c r="F93" s="58">
        <v>2012</v>
      </c>
      <c r="G93" s="141"/>
    </row>
    <row r="94" spans="1:7" x14ac:dyDescent="0.3">
      <c r="A94" s="52" t="s">
        <v>520</v>
      </c>
      <c r="B94" s="52" t="s">
        <v>521</v>
      </c>
      <c r="C94" s="58" t="s">
        <v>317</v>
      </c>
      <c r="D94" s="58" t="s">
        <v>522</v>
      </c>
      <c r="E94" s="54">
        <v>150</v>
      </c>
      <c r="F94" s="58">
        <v>2013</v>
      </c>
      <c r="G94" s="147"/>
    </row>
    <row r="95" spans="1:7" x14ac:dyDescent="0.3">
      <c r="A95" s="52" t="s">
        <v>523</v>
      </c>
      <c r="B95" s="85" t="s">
        <v>524</v>
      </c>
      <c r="C95" s="58" t="s">
        <v>317</v>
      </c>
      <c r="D95" s="58">
        <v>60</v>
      </c>
      <c r="E95" s="54">
        <v>1000</v>
      </c>
      <c r="F95" s="58">
        <v>2013</v>
      </c>
      <c r="G95" s="141"/>
    </row>
    <row r="96" spans="1:7" x14ac:dyDescent="0.3">
      <c r="A96" s="86" t="s">
        <v>486</v>
      </c>
      <c r="B96" s="87" t="s">
        <v>802</v>
      </c>
      <c r="C96" s="88" t="s">
        <v>317</v>
      </c>
      <c r="D96" s="88">
        <v>2</v>
      </c>
      <c r="E96" s="89" t="s">
        <v>48</v>
      </c>
      <c r="F96" s="88">
        <v>2012</v>
      </c>
      <c r="G96" s="148"/>
    </row>
    <row r="97" spans="1:7" x14ac:dyDescent="0.3">
      <c r="A97" s="87" t="s">
        <v>487</v>
      </c>
      <c r="B97" s="87" t="s">
        <v>803</v>
      </c>
      <c r="C97" s="88" t="s">
        <v>317</v>
      </c>
      <c r="D97" s="88">
        <v>1</v>
      </c>
      <c r="E97" s="89"/>
      <c r="F97" s="88"/>
      <c r="G97" s="148"/>
    </row>
    <row r="98" spans="1:7" x14ac:dyDescent="0.3">
      <c r="A98" s="87" t="s">
        <v>488</v>
      </c>
      <c r="B98" s="87" t="s">
        <v>802</v>
      </c>
      <c r="C98" s="88" t="s">
        <v>317</v>
      </c>
      <c r="D98" s="88">
        <v>25</v>
      </c>
      <c r="E98" s="89"/>
      <c r="F98" s="88">
        <v>2010</v>
      </c>
      <c r="G98" s="148"/>
    </row>
    <row r="99" spans="1:7" x14ac:dyDescent="0.3">
      <c r="A99" s="90" t="s">
        <v>489</v>
      </c>
      <c r="B99" s="87" t="s">
        <v>802</v>
      </c>
      <c r="C99" s="88" t="s">
        <v>317</v>
      </c>
      <c r="D99" s="88">
        <v>9</v>
      </c>
      <c r="E99" s="89"/>
      <c r="F99" s="88">
        <v>2005</v>
      </c>
      <c r="G99" s="148"/>
    </row>
    <row r="100" spans="1:7" x14ac:dyDescent="0.3">
      <c r="A100" s="87" t="s">
        <v>490</v>
      </c>
      <c r="B100" s="87" t="s">
        <v>803</v>
      </c>
      <c r="C100" s="88" t="s">
        <v>317</v>
      </c>
      <c r="D100" s="88" t="s">
        <v>423</v>
      </c>
      <c r="E100" s="89"/>
      <c r="F100" s="88">
        <v>2011</v>
      </c>
      <c r="G100" s="148"/>
    </row>
    <row r="101" spans="1:7" x14ac:dyDescent="0.3">
      <c r="A101" s="87" t="s">
        <v>491</v>
      </c>
      <c r="B101" s="87" t="s">
        <v>804</v>
      </c>
      <c r="C101" s="88" t="s">
        <v>317</v>
      </c>
      <c r="D101" s="88">
        <v>1</v>
      </c>
      <c r="E101" s="89"/>
      <c r="F101" s="88">
        <v>2011</v>
      </c>
      <c r="G101" s="148"/>
    </row>
    <row r="102" spans="1:7" x14ac:dyDescent="0.3">
      <c r="A102" s="87" t="s">
        <v>492</v>
      </c>
      <c r="B102" s="87" t="s">
        <v>802</v>
      </c>
      <c r="C102" s="88" t="s">
        <v>317</v>
      </c>
      <c r="D102" s="88">
        <v>10</v>
      </c>
      <c r="E102" s="89"/>
      <c r="F102" s="88">
        <v>2008</v>
      </c>
      <c r="G102" s="148"/>
    </row>
    <row r="103" spans="1:7" x14ac:dyDescent="0.3">
      <c r="A103" s="87" t="s">
        <v>493</v>
      </c>
      <c r="B103" s="87" t="s">
        <v>802</v>
      </c>
      <c r="C103" s="88" t="s">
        <v>317</v>
      </c>
      <c r="D103" s="88" t="s">
        <v>624</v>
      </c>
      <c r="E103" s="89"/>
      <c r="F103" s="88">
        <v>2013</v>
      </c>
      <c r="G103" s="148"/>
    </row>
    <row r="104" spans="1:7" x14ac:dyDescent="0.3">
      <c r="A104" s="87" t="s">
        <v>801</v>
      </c>
      <c r="B104" s="87" t="s">
        <v>802</v>
      </c>
      <c r="C104" s="88" t="s">
        <v>624</v>
      </c>
      <c r="D104" s="88"/>
      <c r="E104" s="89"/>
      <c r="F104" s="88"/>
      <c r="G104" s="148"/>
    </row>
    <row r="105" spans="1:7" x14ac:dyDescent="0.3">
      <c r="A105" s="87" t="s">
        <v>494</v>
      </c>
      <c r="B105" s="87" t="s">
        <v>802</v>
      </c>
      <c r="C105" s="88" t="s">
        <v>317</v>
      </c>
      <c r="D105" s="88">
        <v>20</v>
      </c>
      <c r="E105" s="89"/>
      <c r="F105" s="88">
        <v>2007</v>
      </c>
      <c r="G105" s="148"/>
    </row>
    <row r="106" spans="1:7" x14ac:dyDescent="0.3">
      <c r="A106" s="91" t="s">
        <v>441</v>
      </c>
      <c r="B106" s="92" t="s">
        <v>442</v>
      </c>
      <c r="C106" s="93" t="s">
        <v>317</v>
      </c>
      <c r="D106" s="93">
        <v>26</v>
      </c>
      <c r="E106" s="94">
        <v>400</v>
      </c>
      <c r="F106" s="93">
        <v>2010</v>
      </c>
      <c r="G106" s="149"/>
    </row>
    <row r="107" spans="1:7" x14ac:dyDescent="0.3">
      <c r="A107" s="92" t="s">
        <v>643</v>
      </c>
      <c r="B107" s="92" t="s">
        <v>644</v>
      </c>
      <c r="C107" s="93" t="s">
        <v>317</v>
      </c>
      <c r="D107" s="93" t="s">
        <v>624</v>
      </c>
      <c r="E107" s="94">
        <v>400</v>
      </c>
      <c r="F107" s="93"/>
      <c r="G107" s="149"/>
    </row>
    <row r="108" spans="1:7" x14ac:dyDescent="0.3">
      <c r="A108" s="92" t="s">
        <v>645</v>
      </c>
      <c r="B108" s="92" t="s">
        <v>646</v>
      </c>
      <c r="C108" s="93" t="s">
        <v>624</v>
      </c>
      <c r="D108" s="93" t="s">
        <v>647</v>
      </c>
      <c r="E108" s="94">
        <v>150</v>
      </c>
      <c r="F108" s="93"/>
      <c r="G108" s="149" t="s">
        <v>648</v>
      </c>
    </row>
    <row r="109" spans="1:7" x14ac:dyDescent="0.3">
      <c r="A109" s="92" t="s">
        <v>443</v>
      </c>
      <c r="B109" s="92" t="s">
        <v>444</v>
      </c>
      <c r="C109" s="93" t="s">
        <v>317</v>
      </c>
      <c r="D109" s="93" t="s">
        <v>445</v>
      </c>
      <c r="E109" s="94"/>
      <c r="F109" s="93"/>
      <c r="G109" s="149"/>
    </row>
    <row r="110" spans="1:7" x14ac:dyDescent="0.3">
      <c r="A110" s="91" t="s">
        <v>446</v>
      </c>
      <c r="B110" s="92" t="s">
        <v>447</v>
      </c>
      <c r="C110" s="93" t="s">
        <v>317</v>
      </c>
      <c r="D110" s="93">
        <v>130</v>
      </c>
      <c r="E110" s="94">
        <v>2000</v>
      </c>
      <c r="F110" s="93">
        <v>2009</v>
      </c>
      <c r="G110" s="149"/>
    </row>
    <row r="111" spans="1:7" x14ac:dyDescent="0.3">
      <c r="A111" s="92" t="s">
        <v>448</v>
      </c>
      <c r="B111" s="92" t="s">
        <v>449</v>
      </c>
      <c r="C111" s="93" t="s">
        <v>317</v>
      </c>
      <c r="D111" s="93">
        <v>10</v>
      </c>
      <c r="E111" s="94">
        <v>350</v>
      </c>
      <c r="F111" s="93">
        <v>2012</v>
      </c>
      <c r="G111" s="149"/>
    </row>
    <row r="112" spans="1:7" x14ac:dyDescent="0.3">
      <c r="A112" s="92" t="s">
        <v>450</v>
      </c>
      <c r="B112" s="92" t="s">
        <v>451</v>
      </c>
      <c r="C112" s="93" t="s">
        <v>317</v>
      </c>
      <c r="D112" s="93">
        <v>17</v>
      </c>
      <c r="E112" s="94">
        <v>338</v>
      </c>
      <c r="F112" s="93">
        <v>2007</v>
      </c>
      <c r="G112" s="149"/>
    </row>
    <row r="113" spans="1:7" x14ac:dyDescent="0.3">
      <c r="A113" s="91" t="s">
        <v>452</v>
      </c>
      <c r="B113" s="92" t="s">
        <v>453</v>
      </c>
      <c r="C113" s="93" t="s">
        <v>317</v>
      </c>
      <c r="D113" s="93">
        <v>30</v>
      </c>
      <c r="E113" s="94" t="s">
        <v>48</v>
      </c>
      <c r="F113" s="93">
        <v>2011</v>
      </c>
      <c r="G113" s="149"/>
    </row>
    <row r="114" spans="1:7" x14ac:dyDescent="0.3">
      <c r="A114" s="95" t="s">
        <v>454</v>
      </c>
      <c r="B114" s="92" t="s">
        <v>455</v>
      </c>
      <c r="C114" s="93" t="s">
        <v>317</v>
      </c>
      <c r="D114" s="93" t="s">
        <v>456</v>
      </c>
      <c r="E114" s="94">
        <v>100</v>
      </c>
      <c r="F114" s="93">
        <v>2011</v>
      </c>
      <c r="G114" s="149"/>
    </row>
    <row r="115" spans="1:7" x14ac:dyDescent="0.3">
      <c r="A115" s="91" t="s">
        <v>457</v>
      </c>
      <c r="B115" s="92" t="s">
        <v>458</v>
      </c>
      <c r="C115" s="93" t="s">
        <v>317</v>
      </c>
      <c r="D115" s="93">
        <v>13</v>
      </c>
      <c r="E115" s="94">
        <v>350</v>
      </c>
      <c r="F115" s="93"/>
      <c r="G115" s="149"/>
    </row>
    <row r="116" spans="1:7" x14ac:dyDescent="0.3">
      <c r="A116" s="92" t="s">
        <v>459</v>
      </c>
      <c r="B116" s="92" t="s">
        <v>460</v>
      </c>
      <c r="C116" s="93" t="s">
        <v>317</v>
      </c>
      <c r="D116" s="93">
        <v>16</v>
      </c>
      <c r="E116" s="94">
        <v>400</v>
      </c>
      <c r="F116" s="93">
        <v>2013</v>
      </c>
      <c r="G116" s="149"/>
    </row>
    <row r="117" spans="1:7" x14ac:dyDescent="0.3">
      <c r="A117" s="92" t="s">
        <v>461</v>
      </c>
      <c r="B117" s="92" t="s">
        <v>460</v>
      </c>
      <c r="C117" s="93" t="s">
        <v>317</v>
      </c>
      <c r="D117" s="93">
        <v>2.6</v>
      </c>
      <c r="E117" s="94">
        <v>100</v>
      </c>
      <c r="F117" s="93">
        <v>2011</v>
      </c>
      <c r="G117" s="149"/>
    </row>
    <row r="118" spans="1:7" x14ac:dyDescent="0.3">
      <c r="A118" s="92" t="s">
        <v>462</v>
      </c>
      <c r="B118" s="92" t="s">
        <v>463</v>
      </c>
      <c r="C118" s="93" t="s">
        <v>48</v>
      </c>
      <c r="D118" s="93"/>
      <c r="E118" s="94"/>
      <c r="F118" s="93"/>
      <c r="G118" s="149"/>
    </row>
    <row r="119" spans="1:7" x14ac:dyDescent="0.3">
      <c r="A119" s="95" t="s">
        <v>464</v>
      </c>
      <c r="B119" s="92" t="s">
        <v>938</v>
      </c>
      <c r="C119" s="93" t="s">
        <v>317</v>
      </c>
      <c r="D119" s="93">
        <v>33</v>
      </c>
      <c r="E119" s="94">
        <v>300</v>
      </c>
      <c r="F119" s="93">
        <v>2011</v>
      </c>
      <c r="G119" s="149" t="s">
        <v>864</v>
      </c>
    </row>
    <row r="120" spans="1:7" x14ac:dyDescent="0.3">
      <c r="A120" s="92" t="s">
        <v>842</v>
      </c>
      <c r="B120" s="92" t="s">
        <v>843</v>
      </c>
      <c r="C120" s="93" t="s">
        <v>624</v>
      </c>
      <c r="D120" s="93"/>
      <c r="E120" s="94">
        <v>90</v>
      </c>
      <c r="F120" s="93"/>
      <c r="G120" s="149"/>
    </row>
    <row r="121" spans="1:7" x14ac:dyDescent="0.3">
      <c r="A121" s="92" t="s">
        <v>649</v>
      </c>
      <c r="B121" s="92" t="s">
        <v>938</v>
      </c>
      <c r="C121" s="93" t="s">
        <v>624</v>
      </c>
      <c r="D121" s="93">
        <v>7</v>
      </c>
      <c r="E121" s="94">
        <v>200</v>
      </c>
      <c r="F121" s="93"/>
      <c r="G121" s="149" t="s">
        <v>650</v>
      </c>
    </row>
    <row r="122" spans="1:7" x14ac:dyDescent="0.3">
      <c r="A122" s="92" t="s">
        <v>466</v>
      </c>
      <c r="B122" s="92" t="s">
        <v>465</v>
      </c>
      <c r="C122" s="93" t="s">
        <v>317</v>
      </c>
      <c r="D122" s="93">
        <v>13</v>
      </c>
      <c r="E122" s="94">
        <v>280</v>
      </c>
      <c r="F122" s="93">
        <v>2008</v>
      </c>
      <c r="G122" s="149"/>
    </row>
    <row r="123" spans="1:7" x14ac:dyDescent="0.3">
      <c r="A123" s="95" t="s">
        <v>467</v>
      </c>
      <c r="B123" s="92" t="s">
        <v>465</v>
      </c>
      <c r="C123" s="93" t="s">
        <v>317</v>
      </c>
      <c r="D123" s="93">
        <v>4</v>
      </c>
      <c r="E123" s="94"/>
      <c r="F123" s="93">
        <v>2008</v>
      </c>
      <c r="G123" s="149"/>
    </row>
    <row r="124" spans="1:7" x14ac:dyDescent="0.3">
      <c r="A124" s="91" t="s">
        <v>468</v>
      </c>
      <c r="B124" s="92" t="s">
        <v>469</v>
      </c>
      <c r="C124" s="93" t="s">
        <v>317</v>
      </c>
      <c r="D124" s="93" t="s">
        <v>470</v>
      </c>
      <c r="E124" s="94">
        <v>130</v>
      </c>
      <c r="F124" s="93">
        <v>2009</v>
      </c>
      <c r="G124" s="149"/>
    </row>
    <row r="125" spans="1:7" x14ac:dyDescent="0.3">
      <c r="A125" s="91" t="s">
        <v>471</v>
      </c>
      <c r="B125" s="92" t="s">
        <v>472</v>
      </c>
      <c r="C125" s="93" t="s">
        <v>317</v>
      </c>
      <c r="D125" s="93" t="s">
        <v>445</v>
      </c>
      <c r="E125" s="94">
        <v>65</v>
      </c>
      <c r="F125" s="93">
        <v>2009</v>
      </c>
      <c r="G125" s="149"/>
    </row>
    <row r="126" spans="1:7" x14ac:dyDescent="0.3">
      <c r="A126" s="92" t="s">
        <v>473</v>
      </c>
      <c r="B126" s="92" t="s">
        <v>474</v>
      </c>
      <c r="C126" s="93" t="s">
        <v>48</v>
      </c>
      <c r="D126" s="93"/>
      <c r="E126" s="94">
        <v>130</v>
      </c>
      <c r="F126" s="93">
        <v>2014</v>
      </c>
      <c r="G126" s="149"/>
    </row>
    <row r="127" spans="1:7" x14ac:dyDescent="0.3">
      <c r="A127" s="95" t="s">
        <v>475</v>
      </c>
      <c r="B127" s="92" t="s">
        <v>472</v>
      </c>
      <c r="C127" s="93" t="s">
        <v>317</v>
      </c>
      <c r="D127" s="93">
        <v>3</v>
      </c>
      <c r="E127" s="94">
        <v>90</v>
      </c>
      <c r="F127" s="93">
        <v>2013</v>
      </c>
      <c r="G127" s="149" t="s">
        <v>987</v>
      </c>
    </row>
    <row r="128" spans="1:7" x14ac:dyDescent="0.3">
      <c r="A128" s="92" t="s">
        <v>939</v>
      </c>
      <c r="B128" s="92" t="s">
        <v>940</v>
      </c>
      <c r="C128" s="93" t="s">
        <v>317</v>
      </c>
      <c r="D128" s="93" t="s">
        <v>445</v>
      </c>
      <c r="E128" s="94">
        <v>30</v>
      </c>
      <c r="F128" s="93">
        <v>2008</v>
      </c>
      <c r="G128" s="149"/>
    </row>
    <row r="129" spans="1:7" x14ac:dyDescent="0.3">
      <c r="A129" s="96" t="s">
        <v>820</v>
      </c>
      <c r="B129" s="97" t="s">
        <v>819</v>
      </c>
      <c r="C129" s="98" t="s">
        <v>624</v>
      </c>
      <c r="D129" s="98"/>
      <c r="E129" s="99"/>
      <c r="F129" s="98"/>
      <c r="G129" s="150"/>
    </row>
    <row r="130" spans="1:7" x14ac:dyDescent="0.3">
      <c r="A130" s="96" t="s">
        <v>821</v>
      </c>
      <c r="B130" s="97" t="s">
        <v>819</v>
      </c>
      <c r="C130" s="98" t="s">
        <v>624</v>
      </c>
      <c r="D130" s="98"/>
      <c r="E130" s="99"/>
      <c r="F130" s="98"/>
      <c r="G130" s="150"/>
    </row>
    <row r="131" spans="1:7" x14ac:dyDescent="0.3">
      <c r="A131" s="96" t="s">
        <v>822</v>
      </c>
      <c r="B131" s="97" t="s">
        <v>824</v>
      </c>
      <c r="C131" s="98" t="s">
        <v>624</v>
      </c>
      <c r="D131" s="98"/>
      <c r="E131" s="99"/>
      <c r="F131" s="98"/>
      <c r="G131" s="150"/>
    </row>
    <row r="132" spans="1:7" x14ac:dyDescent="0.3">
      <c r="A132" s="96" t="s">
        <v>823</v>
      </c>
      <c r="B132" s="97" t="s">
        <v>819</v>
      </c>
      <c r="C132" s="98" t="s">
        <v>624</v>
      </c>
      <c r="D132" s="98"/>
      <c r="E132" s="99"/>
      <c r="F132" s="98"/>
      <c r="G132" s="150"/>
    </row>
    <row r="133" spans="1:7" x14ac:dyDescent="0.3">
      <c r="A133" s="96" t="s">
        <v>825</v>
      </c>
      <c r="B133" s="97" t="s">
        <v>824</v>
      </c>
      <c r="C133" s="98" t="s">
        <v>624</v>
      </c>
      <c r="D133" s="98"/>
      <c r="E133" s="99"/>
      <c r="F133" s="98"/>
      <c r="G133" s="150"/>
    </row>
    <row r="134" spans="1:7" x14ac:dyDescent="0.3">
      <c r="A134" s="96" t="s">
        <v>826</v>
      </c>
      <c r="B134" s="97" t="s">
        <v>824</v>
      </c>
      <c r="C134" s="98" t="s">
        <v>624</v>
      </c>
      <c r="D134" s="98"/>
      <c r="E134" s="99"/>
      <c r="F134" s="98"/>
      <c r="G134" s="150"/>
    </row>
    <row r="135" spans="1:7" x14ac:dyDescent="0.3">
      <c r="A135" s="96" t="s">
        <v>827</v>
      </c>
      <c r="B135" s="97" t="s">
        <v>824</v>
      </c>
      <c r="C135" s="98" t="s">
        <v>624</v>
      </c>
      <c r="D135" s="98"/>
      <c r="E135" s="99"/>
      <c r="F135" s="98"/>
      <c r="G135" s="150"/>
    </row>
    <row r="136" spans="1:7" x14ac:dyDescent="0.3">
      <c r="A136" s="96" t="s">
        <v>828</v>
      </c>
      <c r="B136" s="97" t="s">
        <v>824</v>
      </c>
      <c r="C136" s="98" t="s">
        <v>624</v>
      </c>
      <c r="D136" s="98"/>
      <c r="E136" s="99"/>
      <c r="F136" s="98"/>
      <c r="G136" s="150"/>
    </row>
    <row r="137" spans="1:7" x14ac:dyDescent="0.3">
      <c r="A137" s="96" t="s">
        <v>829</v>
      </c>
      <c r="B137" s="97" t="s">
        <v>824</v>
      </c>
      <c r="C137" s="98" t="s">
        <v>624</v>
      </c>
      <c r="D137" s="98"/>
      <c r="E137" s="99"/>
      <c r="F137" s="98"/>
      <c r="G137" s="150"/>
    </row>
    <row r="138" spans="1:7" x14ac:dyDescent="0.3">
      <c r="A138" s="96" t="s">
        <v>830</v>
      </c>
      <c r="B138" s="97" t="s">
        <v>819</v>
      </c>
      <c r="C138" s="98" t="s">
        <v>624</v>
      </c>
      <c r="D138" s="98"/>
      <c r="E138" s="99"/>
      <c r="F138" s="98"/>
      <c r="G138" s="150"/>
    </row>
    <row r="139" spans="1:7" x14ac:dyDescent="0.3">
      <c r="A139" s="96" t="s">
        <v>831</v>
      </c>
      <c r="B139" s="97" t="s">
        <v>824</v>
      </c>
      <c r="C139" s="98" t="s">
        <v>624</v>
      </c>
      <c r="D139" s="98"/>
      <c r="E139" s="99"/>
      <c r="F139" s="98"/>
      <c r="G139" s="150"/>
    </row>
    <row r="140" spans="1:7" x14ac:dyDescent="0.3">
      <c r="A140" s="105" t="s">
        <v>850</v>
      </c>
      <c r="B140" s="101" t="s">
        <v>805</v>
      </c>
      <c r="C140" s="102" t="s">
        <v>317</v>
      </c>
      <c r="D140" s="102">
        <v>7</v>
      </c>
      <c r="E140" s="103">
        <v>350</v>
      </c>
      <c r="F140" s="102">
        <v>2007</v>
      </c>
      <c r="G140" s="151" t="s">
        <v>852</v>
      </c>
    </row>
    <row r="141" spans="1:7" x14ac:dyDescent="0.3">
      <c r="A141" s="101" t="s">
        <v>476</v>
      </c>
      <c r="B141" s="101" t="s">
        <v>805</v>
      </c>
      <c r="C141" s="102" t="s">
        <v>317</v>
      </c>
      <c r="D141" s="102">
        <v>3</v>
      </c>
      <c r="E141" s="103"/>
      <c r="F141" s="102">
        <v>2007</v>
      </c>
      <c r="G141" s="151"/>
    </row>
    <row r="142" spans="1:7" x14ac:dyDescent="0.3">
      <c r="A142" s="105" t="s">
        <v>849</v>
      </c>
      <c r="B142" s="101" t="s">
        <v>805</v>
      </c>
      <c r="C142" s="102" t="s">
        <v>317</v>
      </c>
      <c r="D142" s="102">
        <v>100</v>
      </c>
      <c r="E142" s="103">
        <v>350</v>
      </c>
      <c r="F142" s="102">
        <v>2008</v>
      </c>
      <c r="G142" s="151"/>
    </row>
    <row r="143" spans="1:7" x14ac:dyDescent="0.3">
      <c r="A143" s="100" t="s">
        <v>477</v>
      </c>
      <c r="B143" s="101" t="s">
        <v>805</v>
      </c>
      <c r="C143" s="102" t="s">
        <v>317</v>
      </c>
      <c r="D143" s="102">
        <v>125</v>
      </c>
      <c r="E143" s="102">
        <v>450</v>
      </c>
      <c r="F143" s="102">
        <v>2008</v>
      </c>
      <c r="G143" s="151" t="s">
        <v>1115</v>
      </c>
    </row>
    <row r="144" spans="1:7" x14ac:dyDescent="0.3">
      <c r="A144" s="104" t="s">
        <v>478</v>
      </c>
      <c r="B144" s="101" t="s">
        <v>809</v>
      </c>
      <c r="C144" s="102" t="s">
        <v>651</v>
      </c>
      <c r="D144" s="102" t="s">
        <v>364</v>
      </c>
      <c r="E144" s="103">
        <v>0</v>
      </c>
      <c r="F144" s="102">
        <v>2010</v>
      </c>
      <c r="G144" s="151"/>
    </row>
    <row r="145" spans="1:7" x14ac:dyDescent="0.3">
      <c r="A145" s="101" t="s">
        <v>652</v>
      </c>
      <c r="B145" s="101" t="s">
        <v>653</v>
      </c>
      <c r="C145" s="102" t="s">
        <v>624</v>
      </c>
      <c r="D145" s="102"/>
      <c r="E145" s="103">
        <v>100</v>
      </c>
      <c r="F145" s="102"/>
      <c r="G145" s="151" t="s">
        <v>853</v>
      </c>
    </row>
    <row r="146" spans="1:7" x14ac:dyDescent="0.3">
      <c r="A146" s="101" t="s">
        <v>654</v>
      </c>
      <c r="B146" s="101" t="s">
        <v>653</v>
      </c>
      <c r="C146" s="102" t="s">
        <v>48</v>
      </c>
      <c r="D146" s="102"/>
      <c r="E146" s="103">
        <v>250</v>
      </c>
      <c r="F146" s="102">
        <v>2014</v>
      </c>
      <c r="G146" s="151"/>
    </row>
    <row r="147" spans="1:7" x14ac:dyDescent="0.3">
      <c r="A147" s="101" t="s">
        <v>854</v>
      </c>
      <c r="B147" s="101" t="s">
        <v>653</v>
      </c>
      <c r="C147" s="102" t="s">
        <v>624</v>
      </c>
      <c r="D147" s="102">
        <v>40</v>
      </c>
      <c r="E147" s="103">
        <v>595</v>
      </c>
      <c r="F147" s="102"/>
      <c r="G147" s="151" t="s">
        <v>855</v>
      </c>
    </row>
    <row r="148" spans="1:7" x14ac:dyDescent="0.3">
      <c r="A148" s="101" t="s">
        <v>833</v>
      </c>
      <c r="B148" s="101" t="s">
        <v>653</v>
      </c>
      <c r="C148" s="102" t="s">
        <v>624</v>
      </c>
      <c r="D148" s="102">
        <v>2.6</v>
      </c>
      <c r="E148" s="103">
        <v>200</v>
      </c>
      <c r="F148" s="102"/>
      <c r="G148" s="151" t="s">
        <v>834</v>
      </c>
    </row>
    <row r="149" spans="1:7" x14ac:dyDescent="0.3">
      <c r="A149" s="101" t="s">
        <v>655</v>
      </c>
      <c r="B149" s="101" t="s">
        <v>653</v>
      </c>
      <c r="C149" s="102" t="s">
        <v>624</v>
      </c>
      <c r="D149" s="102"/>
      <c r="E149" s="103">
        <v>60</v>
      </c>
      <c r="F149" s="102"/>
      <c r="G149" s="151" t="s">
        <v>656</v>
      </c>
    </row>
    <row r="150" spans="1:7" x14ac:dyDescent="0.3">
      <c r="A150" s="101" t="s">
        <v>657</v>
      </c>
      <c r="B150" s="101" t="s">
        <v>811</v>
      </c>
      <c r="C150" s="102" t="s">
        <v>624</v>
      </c>
      <c r="D150" s="102"/>
      <c r="E150" s="103">
        <v>50</v>
      </c>
      <c r="F150" s="102"/>
      <c r="G150" s="151" t="s">
        <v>658</v>
      </c>
    </row>
    <row r="151" spans="1:7" ht="27.6" x14ac:dyDescent="0.3">
      <c r="A151" s="101" t="s">
        <v>659</v>
      </c>
      <c r="B151" s="101" t="s">
        <v>660</v>
      </c>
      <c r="C151" s="102" t="s">
        <v>624</v>
      </c>
      <c r="D151" s="102"/>
      <c r="E151" s="103">
        <v>40</v>
      </c>
      <c r="F151" s="102"/>
      <c r="G151" s="151" t="s">
        <v>661</v>
      </c>
    </row>
    <row r="152" spans="1:7" x14ac:dyDescent="0.3">
      <c r="A152" s="101" t="s">
        <v>662</v>
      </c>
      <c r="B152" s="101" t="s">
        <v>663</v>
      </c>
      <c r="C152" s="102" t="s">
        <v>624</v>
      </c>
      <c r="D152" s="102"/>
      <c r="E152" s="103">
        <v>60</v>
      </c>
      <c r="F152" s="102"/>
      <c r="G152" s="151" t="s">
        <v>664</v>
      </c>
    </row>
    <row r="153" spans="1:7" x14ac:dyDescent="0.3">
      <c r="A153" s="101" t="s">
        <v>665</v>
      </c>
      <c r="B153" s="101" t="s">
        <v>810</v>
      </c>
      <c r="C153" s="102" t="s">
        <v>317</v>
      </c>
      <c r="D153" s="102">
        <v>4</v>
      </c>
      <c r="E153" s="103">
        <v>50</v>
      </c>
      <c r="F153" s="102">
        <v>2013</v>
      </c>
      <c r="G153" s="151"/>
    </row>
    <row r="154" spans="1:7" x14ac:dyDescent="0.3">
      <c r="A154" s="101" t="s">
        <v>835</v>
      </c>
      <c r="B154" s="101" t="s">
        <v>653</v>
      </c>
      <c r="C154" s="102" t="s">
        <v>317</v>
      </c>
      <c r="D154" s="102">
        <v>0.5</v>
      </c>
      <c r="E154" s="103"/>
      <c r="F154" s="102"/>
      <c r="G154" s="151" t="s">
        <v>836</v>
      </c>
    </row>
    <row r="155" spans="1:7" x14ac:dyDescent="0.3">
      <c r="A155" s="100" t="s">
        <v>666</v>
      </c>
      <c r="B155" s="101" t="s">
        <v>805</v>
      </c>
      <c r="C155" s="102" t="s">
        <v>317</v>
      </c>
      <c r="D155" s="102">
        <v>35</v>
      </c>
      <c r="E155" s="103">
        <v>500</v>
      </c>
      <c r="F155" s="102">
        <v>2010</v>
      </c>
      <c r="G155" s="151" t="s">
        <v>1116</v>
      </c>
    </row>
    <row r="156" spans="1:7" x14ac:dyDescent="0.3">
      <c r="A156" s="100" t="s">
        <v>479</v>
      </c>
      <c r="B156" s="101" t="s">
        <v>805</v>
      </c>
      <c r="C156" s="102" t="s">
        <v>317</v>
      </c>
      <c r="D156" s="102">
        <v>14</v>
      </c>
      <c r="E156" s="103">
        <v>150</v>
      </c>
      <c r="F156" s="102">
        <v>2011</v>
      </c>
      <c r="G156" s="151"/>
    </row>
    <row r="157" spans="1:7" x14ac:dyDescent="0.3">
      <c r="A157" s="101" t="s">
        <v>480</v>
      </c>
      <c r="B157" s="101" t="s">
        <v>653</v>
      </c>
      <c r="C157" s="102" t="s">
        <v>317</v>
      </c>
      <c r="D157" s="102">
        <v>7</v>
      </c>
      <c r="E157" s="103">
        <v>150</v>
      </c>
      <c r="F157" s="102">
        <v>2011</v>
      </c>
      <c r="G157" s="151"/>
    </row>
    <row r="158" spans="1:7" x14ac:dyDescent="0.3">
      <c r="A158" s="100" t="s">
        <v>851</v>
      </c>
      <c r="B158" s="101" t="s">
        <v>667</v>
      </c>
      <c r="C158" s="102" t="s">
        <v>624</v>
      </c>
      <c r="D158" s="102"/>
      <c r="E158" s="103">
        <v>200</v>
      </c>
      <c r="F158" s="102"/>
      <c r="G158" s="151" t="s">
        <v>668</v>
      </c>
    </row>
    <row r="159" spans="1:7" x14ac:dyDescent="0.3">
      <c r="A159" s="101" t="s">
        <v>669</v>
      </c>
      <c r="B159" s="101" t="s">
        <v>670</v>
      </c>
      <c r="C159" s="102" t="s">
        <v>624</v>
      </c>
      <c r="D159" s="102" t="s">
        <v>501</v>
      </c>
      <c r="E159" s="103">
        <v>100</v>
      </c>
      <c r="F159" s="102"/>
      <c r="G159" s="151" t="s">
        <v>671</v>
      </c>
    </row>
    <row r="160" spans="1:7" x14ac:dyDescent="0.3">
      <c r="A160" s="105" t="s">
        <v>481</v>
      </c>
      <c r="B160" s="101" t="s">
        <v>832</v>
      </c>
      <c r="C160" s="102" t="s">
        <v>317</v>
      </c>
      <c r="D160" s="102" t="s">
        <v>482</v>
      </c>
      <c r="E160" s="103">
        <v>180</v>
      </c>
      <c r="F160" s="102">
        <v>2012</v>
      </c>
      <c r="G160" s="151"/>
    </row>
    <row r="161" spans="1:7" x14ac:dyDescent="0.3">
      <c r="A161" s="101" t="s">
        <v>817</v>
      </c>
      <c r="B161" s="106" t="s">
        <v>812</v>
      </c>
      <c r="C161" s="102" t="s">
        <v>317</v>
      </c>
      <c r="D161" s="102">
        <v>7</v>
      </c>
      <c r="E161" s="103">
        <v>100</v>
      </c>
      <c r="F161" s="102">
        <v>2012</v>
      </c>
      <c r="G161" s="151"/>
    </row>
    <row r="162" spans="1:7" x14ac:dyDescent="0.3">
      <c r="A162" s="101" t="s">
        <v>816</v>
      </c>
      <c r="B162" s="106" t="s">
        <v>818</v>
      </c>
      <c r="C162" s="102" t="s">
        <v>624</v>
      </c>
      <c r="D162" s="102"/>
      <c r="E162" s="103"/>
      <c r="F162" s="102"/>
      <c r="G162" s="151"/>
    </row>
    <row r="163" spans="1:7" x14ac:dyDescent="0.3">
      <c r="A163" s="101" t="s">
        <v>813</v>
      </c>
      <c r="B163" s="106" t="s">
        <v>812</v>
      </c>
      <c r="C163" s="102" t="s">
        <v>624</v>
      </c>
      <c r="D163" s="102"/>
      <c r="E163" s="103"/>
      <c r="F163" s="102"/>
      <c r="G163" s="151"/>
    </row>
    <row r="164" spans="1:7" x14ac:dyDescent="0.3">
      <c r="A164" s="101" t="s">
        <v>815</v>
      </c>
      <c r="B164" s="106" t="s">
        <v>818</v>
      </c>
      <c r="C164" s="102" t="s">
        <v>624</v>
      </c>
      <c r="D164" s="102"/>
      <c r="E164" s="103"/>
      <c r="F164" s="102"/>
      <c r="G164" s="151"/>
    </row>
    <row r="165" spans="1:7" x14ac:dyDescent="0.3">
      <c r="A165" s="101" t="s">
        <v>814</v>
      </c>
      <c r="B165" s="106" t="s">
        <v>812</v>
      </c>
      <c r="C165" s="102" t="s">
        <v>624</v>
      </c>
      <c r="D165" s="102"/>
      <c r="E165" s="103"/>
      <c r="F165" s="102"/>
      <c r="G165" s="151"/>
    </row>
    <row r="166" spans="1:7" x14ac:dyDescent="0.3">
      <c r="A166" s="101" t="s">
        <v>484</v>
      </c>
      <c r="B166" s="101" t="s">
        <v>807</v>
      </c>
      <c r="C166" s="102" t="s">
        <v>317</v>
      </c>
      <c r="D166" s="102">
        <v>1</v>
      </c>
      <c r="E166" s="103">
        <v>130</v>
      </c>
      <c r="F166" s="102">
        <v>2013</v>
      </c>
      <c r="G166" s="151" t="s">
        <v>844</v>
      </c>
    </row>
    <row r="167" spans="1:7" x14ac:dyDescent="0.3">
      <c r="A167" s="100" t="s">
        <v>483</v>
      </c>
      <c r="B167" s="101" t="s">
        <v>806</v>
      </c>
      <c r="C167" s="102" t="s">
        <v>110</v>
      </c>
      <c r="D167" s="102"/>
      <c r="E167" s="103">
        <v>1400</v>
      </c>
      <c r="F167" s="102">
        <v>2012</v>
      </c>
      <c r="G167" s="151"/>
    </row>
    <row r="168" spans="1:7" x14ac:dyDescent="0.3">
      <c r="A168" s="105" t="s">
        <v>485</v>
      </c>
      <c r="B168" s="101" t="s">
        <v>808</v>
      </c>
      <c r="C168" s="102" t="s">
        <v>317</v>
      </c>
      <c r="D168" s="102">
        <v>25</v>
      </c>
      <c r="E168" s="103">
        <v>1500</v>
      </c>
      <c r="F168" s="102">
        <v>2014</v>
      </c>
      <c r="G168" s="151" t="s">
        <v>1117</v>
      </c>
    </row>
    <row r="169" spans="1:7" x14ac:dyDescent="0.3">
      <c r="A169" s="110" t="s">
        <v>541</v>
      </c>
      <c r="B169" s="110" t="s">
        <v>773</v>
      </c>
      <c r="C169" s="109" t="s">
        <v>317</v>
      </c>
      <c r="D169" s="109" t="s">
        <v>364</v>
      </c>
      <c r="E169" s="111">
        <v>20</v>
      </c>
      <c r="F169" s="109"/>
      <c r="G169" s="152" t="s">
        <v>774</v>
      </c>
    </row>
    <row r="170" spans="1:7" x14ac:dyDescent="0.3">
      <c r="A170" s="110" t="s">
        <v>754</v>
      </c>
      <c r="B170" s="110" t="s">
        <v>755</v>
      </c>
      <c r="C170" s="109" t="s">
        <v>317</v>
      </c>
      <c r="D170" s="109" t="s">
        <v>629</v>
      </c>
      <c r="E170" s="111">
        <v>50</v>
      </c>
      <c r="F170" s="109">
        <v>2013</v>
      </c>
      <c r="G170" s="152" t="s">
        <v>756</v>
      </c>
    </row>
    <row r="171" spans="1:7" x14ac:dyDescent="0.3">
      <c r="A171" s="110" t="s">
        <v>761</v>
      </c>
      <c r="B171" s="110" t="s">
        <v>703</v>
      </c>
      <c r="C171" s="109" t="s">
        <v>317</v>
      </c>
      <c r="D171" s="109" t="s">
        <v>762</v>
      </c>
      <c r="E171" s="111">
        <v>50</v>
      </c>
      <c r="F171" s="109">
        <v>2013</v>
      </c>
      <c r="G171" s="152" t="s">
        <v>763</v>
      </c>
    </row>
    <row r="172" spans="1:7" x14ac:dyDescent="0.3">
      <c r="A172" s="107" t="s">
        <v>535</v>
      </c>
      <c r="B172" s="110" t="s">
        <v>766</v>
      </c>
      <c r="C172" s="109" t="s">
        <v>317</v>
      </c>
      <c r="D172" s="109">
        <v>2</v>
      </c>
      <c r="E172" s="111">
        <v>50</v>
      </c>
      <c r="F172" s="109">
        <v>2013</v>
      </c>
      <c r="G172" s="152" t="s">
        <v>767</v>
      </c>
    </row>
    <row r="173" spans="1:7" x14ac:dyDescent="0.3">
      <c r="A173" s="110" t="s">
        <v>529</v>
      </c>
      <c r="B173" s="110" t="s">
        <v>685</v>
      </c>
      <c r="C173" s="109" t="s">
        <v>317</v>
      </c>
      <c r="D173" s="109" t="s">
        <v>530</v>
      </c>
      <c r="E173" s="111">
        <v>60</v>
      </c>
      <c r="F173" s="109">
        <v>2011</v>
      </c>
      <c r="G173" s="152" t="s">
        <v>688</v>
      </c>
    </row>
    <row r="174" spans="1:7" x14ac:dyDescent="0.3">
      <c r="A174" s="110" t="s">
        <v>710</v>
      </c>
      <c r="B174" s="114" t="s">
        <v>711</v>
      </c>
      <c r="C174" s="109" t="s">
        <v>624</v>
      </c>
      <c r="D174" s="109" t="s">
        <v>712</v>
      </c>
      <c r="E174" s="111">
        <v>70</v>
      </c>
      <c r="F174" s="109"/>
      <c r="G174" s="152" t="s">
        <v>713</v>
      </c>
    </row>
    <row r="175" spans="1:7" x14ac:dyDescent="0.3">
      <c r="A175" s="110" t="s">
        <v>714</v>
      </c>
      <c r="B175" s="114" t="s">
        <v>715</v>
      </c>
      <c r="C175" s="109" t="s">
        <v>624</v>
      </c>
      <c r="D175" s="109" t="s">
        <v>716</v>
      </c>
      <c r="E175" s="111">
        <v>70</v>
      </c>
      <c r="F175" s="109"/>
      <c r="G175" s="152" t="s">
        <v>717</v>
      </c>
    </row>
    <row r="176" spans="1:7" x14ac:dyDescent="0.3">
      <c r="A176" s="110" t="s">
        <v>718</v>
      </c>
      <c r="B176" s="114" t="s">
        <v>201</v>
      </c>
      <c r="C176" s="109" t="s">
        <v>624</v>
      </c>
      <c r="D176" s="109" t="s">
        <v>716</v>
      </c>
      <c r="E176" s="111">
        <v>70</v>
      </c>
      <c r="F176" s="109"/>
      <c r="G176" s="152" t="s">
        <v>719</v>
      </c>
    </row>
    <row r="177" spans="1:7" x14ac:dyDescent="0.3">
      <c r="A177" s="110" t="s">
        <v>720</v>
      </c>
      <c r="B177" s="114" t="s">
        <v>686</v>
      </c>
      <c r="C177" s="109" t="s">
        <v>624</v>
      </c>
      <c r="D177" s="109" t="s">
        <v>354</v>
      </c>
      <c r="E177" s="111">
        <v>70</v>
      </c>
      <c r="F177" s="109"/>
      <c r="G177" s="152" t="s">
        <v>721</v>
      </c>
    </row>
    <row r="178" spans="1:7" x14ac:dyDescent="0.3">
      <c r="A178" s="110" t="s">
        <v>537</v>
      </c>
      <c r="B178" s="108" t="s">
        <v>689</v>
      </c>
      <c r="C178" s="109" t="s">
        <v>317</v>
      </c>
      <c r="D178" s="109">
        <v>6</v>
      </c>
      <c r="E178" s="111">
        <v>100</v>
      </c>
      <c r="F178" s="109">
        <v>2011</v>
      </c>
      <c r="G178" s="152" t="s">
        <v>690</v>
      </c>
    </row>
    <row r="179" spans="1:7" x14ac:dyDescent="0.3">
      <c r="A179" s="110" t="s">
        <v>691</v>
      </c>
      <c r="B179" s="108" t="s">
        <v>692</v>
      </c>
      <c r="C179" s="109" t="s">
        <v>624</v>
      </c>
      <c r="D179" s="109">
        <v>3</v>
      </c>
      <c r="E179" s="111">
        <v>100</v>
      </c>
      <c r="F179" s="109"/>
      <c r="G179" s="152" t="s">
        <v>693</v>
      </c>
    </row>
    <row r="180" spans="1:7" x14ac:dyDescent="0.3">
      <c r="A180" s="107" t="s">
        <v>732</v>
      </c>
      <c r="B180" s="108" t="s">
        <v>733</v>
      </c>
      <c r="C180" s="109" t="s">
        <v>624</v>
      </c>
      <c r="D180" s="109"/>
      <c r="E180" s="111">
        <v>100</v>
      </c>
      <c r="F180" s="109"/>
      <c r="G180" s="152" t="s">
        <v>734</v>
      </c>
    </row>
    <row r="181" spans="1:7" x14ac:dyDescent="0.3">
      <c r="A181" s="110" t="s">
        <v>708</v>
      </c>
      <c r="B181" s="114" t="s">
        <v>698</v>
      </c>
      <c r="C181" s="109" t="s">
        <v>624</v>
      </c>
      <c r="D181" s="109">
        <v>3</v>
      </c>
      <c r="E181" s="111">
        <v>130</v>
      </c>
      <c r="F181" s="109"/>
      <c r="G181" s="152" t="s">
        <v>709</v>
      </c>
    </row>
    <row r="182" spans="1:7" x14ac:dyDescent="0.3">
      <c r="A182" s="113" t="s">
        <v>534</v>
      </c>
      <c r="B182" s="110" t="s">
        <v>193</v>
      </c>
      <c r="C182" s="109" t="s">
        <v>317</v>
      </c>
      <c r="D182" s="109">
        <v>9</v>
      </c>
      <c r="E182" s="111">
        <v>130</v>
      </c>
      <c r="F182" s="109">
        <v>2013</v>
      </c>
      <c r="G182" s="152" t="s">
        <v>757</v>
      </c>
    </row>
    <row r="183" spans="1:7" x14ac:dyDescent="0.3">
      <c r="A183" s="110" t="s">
        <v>947</v>
      </c>
      <c r="B183" s="110" t="s">
        <v>290</v>
      </c>
      <c r="C183" s="109" t="s">
        <v>48</v>
      </c>
      <c r="D183" s="109">
        <v>8</v>
      </c>
      <c r="E183" s="111">
        <v>130</v>
      </c>
      <c r="F183" s="109"/>
      <c r="G183" s="152"/>
    </row>
    <row r="184" spans="1:7" x14ac:dyDescent="0.3">
      <c r="A184" s="113" t="s">
        <v>533</v>
      </c>
      <c r="B184" s="110" t="s">
        <v>194</v>
      </c>
      <c r="C184" s="109" t="s">
        <v>317</v>
      </c>
      <c r="D184" s="109">
        <v>7</v>
      </c>
      <c r="E184" s="111">
        <v>160</v>
      </c>
      <c r="F184" s="109">
        <v>2013</v>
      </c>
      <c r="G184" s="152" t="s">
        <v>751</v>
      </c>
    </row>
    <row r="185" spans="1:7" x14ac:dyDescent="0.3">
      <c r="A185" s="112" t="s">
        <v>527</v>
      </c>
      <c r="B185" s="110" t="s">
        <v>685</v>
      </c>
      <c r="C185" s="109" t="s">
        <v>317</v>
      </c>
      <c r="D185" s="109">
        <v>20</v>
      </c>
      <c r="E185" s="111">
        <v>200</v>
      </c>
      <c r="F185" s="109">
        <v>2010</v>
      </c>
      <c r="G185" s="152" t="s">
        <v>1129</v>
      </c>
    </row>
    <row r="186" spans="1:7" x14ac:dyDescent="0.3">
      <c r="A186" s="110" t="s">
        <v>697</v>
      </c>
      <c r="B186" s="114" t="s">
        <v>698</v>
      </c>
      <c r="C186" s="109" t="s">
        <v>624</v>
      </c>
      <c r="D186" s="109"/>
      <c r="E186" s="111">
        <v>200</v>
      </c>
      <c r="F186" s="109"/>
      <c r="G186" s="152" t="s">
        <v>699</v>
      </c>
    </row>
    <row r="187" spans="1:7" x14ac:dyDescent="0.3">
      <c r="A187" s="112" t="s">
        <v>837</v>
      </c>
      <c r="B187" s="110" t="s">
        <v>703</v>
      </c>
      <c r="C187" s="109" t="s">
        <v>317</v>
      </c>
      <c r="D187" s="109">
        <v>5.7</v>
      </c>
      <c r="E187" s="111">
        <v>200</v>
      </c>
      <c r="F187" s="109"/>
      <c r="G187" s="152" t="s">
        <v>838</v>
      </c>
    </row>
    <row r="188" spans="1:7" x14ac:dyDescent="0.3">
      <c r="A188" s="110" t="s">
        <v>759</v>
      </c>
      <c r="B188" s="110" t="s">
        <v>703</v>
      </c>
      <c r="C188" s="109" t="s">
        <v>48</v>
      </c>
      <c r="D188" s="109">
        <v>16</v>
      </c>
      <c r="E188" s="109">
        <v>200</v>
      </c>
      <c r="F188" s="109">
        <v>2013</v>
      </c>
      <c r="G188" s="152" t="s">
        <v>760</v>
      </c>
    </row>
    <row r="189" spans="1:7" x14ac:dyDescent="0.3">
      <c r="A189" s="110" t="s">
        <v>764</v>
      </c>
      <c r="B189" s="110" t="s">
        <v>686</v>
      </c>
      <c r="C189" s="109" t="s">
        <v>624</v>
      </c>
      <c r="D189" s="109">
        <v>4</v>
      </c>
      <c r="E189" s="111">
        <v>200</v>
      </c>
      <c r="F189" s="109"/>
      <c r="G189" s="152" t="s">
        <v>765</v>
      </c>
    </row>
    <row r="190" spans="1:7" x14ac:dyDescent="0.3">
      <c r="A190" s="107" t="s">
        <v>681</v>
      </c>
      <c r="B190" s="110" t="s">
        <v>682</v>
      </c>
      <c r="C190" s="109" t="s">
        <v>317</v>
      </c>
      <c r="D190" s="109">
        <v>8</v>
      </c>
      <c r="E190" s="109">
        <v>250</v>
      </c>
      <c r="F190" s="109">
        <v>2009</v>
      </c>
      <c r="G190" s="152" t="s">
        <v>683</v>
      </c>
    </row>
    <row r="191" spans="1:7" x14ac:dyDescent="0.3">
      <c r="A191" s="107" t="s">
        <v>747</v>
      </c>
      <c r="B191" s="110" t="s">
        <v>703</v>
      </c>
      <c r="C191" s="109" t="s">
        <v>48</v>
      </c>
      <c r="D191" s="109">
        <v>25</v>
      </c>
      <c r="E191" s="111">
        <v>250</v>
      </c>
      <c r="F191" s="109">
        <v>2013</v>
      </c>
      <c r="G191" s="152" t="s">
        <v>748</v>
      </c>
    </row>
    <row r="192" spans="1:7" x14ac:dyDescent="0.3">
      <c r="A192" s="110" t="s">
        <v>728</v>
      </c>
      <c r="B192" s="110" t="s">
        <v>703</v>
      </c>
      <c r="C192" s="109" t="s">
        <v>317</v>
      </c>
      <c r="D192" s="109">
        <v>5</v>
      </c>
      <c r="E192" s="111">
        <v>260</v>
      </c>
      <c r="F192" s="109">
        <v>2013</v>
      </c>
      <c r="G192" s="152" t="s">
        <v>729</v>
      </c>
    </row>
    <row r="193" spans="1:7" x14ac:dyDescent="0.3">
      <c r="A193" s="107" t="s">
        <v>677</v>
      </c>
      <c r="B193" s="108" t="s">
        <v>678</v>
      </c>
      <c r="C193" s="109" t="s">
        <v>317</v>
      </c>
      <c r="D193" s="109">
        <v>12</v>
      </c>
      <c r="E193" s="109">
        <v>300</v>
      </c>
      <c r="F193" s="109">
        <v>2008</v>
      </c>
      <c r="G193" s="152" t="s">
        <v>679</v>
      </c>
    </row>
    <row r="194" spans="1:7" x14ac:dyDescent="0.3">
      <c r="A194" s="107" t="s">
        <v>730</v>
      </c>
      <c r="B194" s="108" t="s">
        <v>678</v>
      </c>
      <c r="C194" s="109" t="s">
        <v>48</v>
      </c>
      <c r="D194" s="109"/>
      <c r="E194" s="111">
        <v>300</v>
      </c>
      <c r="F194" s="109">
        <v>2013</v>
      </c>
      <c r="G194" s="152" t="s">
        <v>731</v>
      </c>
    </row>
    <row r="195" spans="1:7" x14ac:dyDescent="0.3">
      <c r="A195" s="113" t="s">
        <v>528</v>
      </c>
      <c r="B195" s="110" t="s">
        <v>686</v>
      </c>
      <c r="C195" s="109" t="s">
        <v>317</v>
      </c>
      <c r="D195" s="109">
        <v>25</v>
      </c>
      <c r="E195" s="111">
        <v>420</v>
      </c>
      <c r="F195" s="109">
        <v>2011</v>
      </c>
      <c r="G195" s="152" t="s">
        <v>687</v>
      </c>
    </row>
    <row r="196" spans="1:7" x14ac:dyDescent="0.3">
      <c r="A196" s="113" t="s">
        <v>752</v>
      </c>
      <c r="B196" s="110" t="s">
        <v>703</v>
      </c>
      <c r="C196" s="109" t="s">
        <v>317</v>
      </c>
      <c r="D196" s="109">
        <v>67</v>
      </c>
      <c r="E196" s="111">
        <v>470</v>
      </c>
      <c r="F196" s="109">
        <v>2013</v>
      </c>
      <c r="G196" s="152" t="s">
        <v>753</v>
      </c>
    </row>
    <row r="197" spans="1:7" x14ac:dyDescent="0.3">
      <c r="A197" s="107" t="s">
        <v>839</v>
      </c>
      <c r="B197" s="110" t="s">
        <v>703</v>
      </c>
      <c r="C197" s="109" t="s">
        <v>317</v>
      </c>
      <c r="D197" s="109" t="s">
        <v>624</v>
      </c>
      <c r="E197" s="111">
        <v>500</v>
      </c>
      <c r="F197" s="109">
        <v>2011</v>
      </c>
      <c r="G197" s="152" t="s">
        <v>704</v>
      </c>
    </row>
    <row r="198" spans="1:7" x14ac:dyDescent="0.3">
      <c r="A198" s="164" t="s">
        <v>526</v>
      </c>
      <c r="B198" s="110" t="s">
        <v>684</v>
      </c>
      <c r="C198" s="109" t="s">
        <v>317</v>
      </c>
      <c r="D198" s="109">
        <v>28</v>
      </c>
      <c r="E198" s="109">
        <v>600</v>
      </c>
      <c r="F198" s="109">
        <v>2005</v>
      </c>
      <c r="G198" s="152" t="s">
        <v>985</v>
      </c>
    </row>
    <row r="199" spans="1:7" x14ac:dyDescent="0.3">
      <c r="A199" s="115" t="s">
        <v>768</v>
      </c>
      <c r="B199" s="110" t="s">
        <v>686</v>
      </c>
      <c r="C199" s="109" t="s">
        <v>48</v>
      </c>
      <c r="D199" s="109">
        <v>75</v>
      </c>
      <c r="E199" s="111">
        <v>600</v>
      </c>
      <c r="F199" s="109">
        <v>2014</v>
      </c>
      <c r="G199" s="152" t="s">
        <v>769</v>
      </c>
    </row>
    <row r="200" spans="1:7" x14ac:dyDescent="0.3">
      <c r="A200" s="112" t="s">
        <v>770</v>
      </c>
      <c r="B200" s="110" t="s">
        <v>771</v>
      </c>
      <c r="C200" s="109" t="s">
        <v>48</v>
      </c>
      <c r="D200" s="109"/>
      <c r="E200" s="111">
        <v>680</v>
      </c>
      <c r="F200" s="109"/>
      <c r="G200" s="152" t="s">
        <v>772</v>
      </c>
    </row>
    <row r="201" spans="1:7" x14ac:dyDescent="0.3">
      <c r="A201" s="113" t="s">
        <v>532</v>
      </c>
      <c r="B201" s="110" t="s">
        <v>706</v>
      </c>
      <c r="C201" s="109" t="s">
        <v>317</v>
      </c>
      <c r="D201" s="109">
        <v>93</v>
      </c>
      <c r="E201" s="111">
        <v>1000</v>
      </c>
      <c r="F201" s="109">
        <v>2012</v>
      </c>
      <c r="G201" s="152" t="s">
        <v>856</v>
      </c>
    </row>
    <row r="202" spans="1:7" x14ac:dyDescent="0.3">
      <c r="A202" s="110" t="s">
        <v>948</v>
      </c>
      <c r="B202" s="110" t="s">
        <v>949</v>
      </c>
      <c r="C202" s="109" t="s">
        <v>317</v>
      </c>
      <c r="D202" s="109">
        <v>2</v>
      </c>
      <c r="E202" s="111" t="s">
        <v>950</v>
      </c>
      <c r="F202" s="109"/>
      <c r="G202" s="152"/>
    </row>
    <row r="203" spans="1:7" x14ac:dyDescent="0.3">
      <c r="A203" s="110" t="s">
        <v>845</v>
      </c>
      <c r="B203" s="110" t="s">
        <v>956</v>
      </c>
      <c r="C203" s="109" t="s">
        <v>317</v>
      </c>
      <c r="D203" s="109" t="s">
        <v>957</v>
      </c>
      <c r="E203" s="111" t="s">
        <v>958</v>
      </c>
      <c r="F203" s="109"/>
      <c r="G203" s="152"/>
    </row>
    <row r="204" spans="1:7" x14ac:dyDescent="0.3">
      <c r="A204" s="116" t="s">
        <v>722</v>
      </c>
      <c r="B204" s="116" t="s">
        <v>723</v>
      </c>
      <c r="C204" s="117" t="s">
        <v>317</v>
      </c>
      <c r="D204" s="117">
        <v>6</v>
      </c>
      <c r="E204" s="118">
        <v>500</v>
      </c>
      <c r="F204" s="117">
        <v>2012</v>
      </c>
      <c r="G204" s="153" t="s">
        <v>724</v>
      </c>
    </row>
    <row r="205" spans="1:7" x14ac:dyDescent="0.3">
      <c r="A205" s="116" t="s">
        <v>1002</v>
      </c>
      <c r="B205" s="116" t="s">
        <v>1003</v>
      </c>
      <c r="C205" s="117" t="s">
        <v>317</v>
      </c>
      <c r="D205" s="117">
        <v>13</v>
      </c>
      <c r="E205" s="118">
        <v>400</v>
      </c>
      <c r="F205" s="117">
        <v>2013</v>
      </c>
      <c r="G205" s="153"/>
    </row>
    <row r="206" spans="1:7" x14ac:dyDescent="0.3">
      <c r="A206" s="116" t="s">
        <v>531</v>
      </c>
      <c r="B206" s="116" t="s">
        <v>705</v>
      </c>
      <c r="C206" s="117" t="s">
        <v>317</v>
      </c>
      <c r="D206" s="117">
        <v>15</v>
      </c>
      <c r="E206" s="118">
        <v>300</v>
      </c>
      <c r="F206" s="117">
        <v>2012</v>
      </c>
      <c r="G206" s="153" t="s">
        <v>1005</v>
      </c>
    </row>
    <row r="207" spans="1:7" x14ac:dyDescent="0.3">
      <c r="A207" s="116" t="s">
        <v>998</v>
      </c>
      <c r="B207" s="139" t="s">
        <v>680</v>
      </c>
      <c r="C207" s="117" t="s">
        <v>317</v>
      </c>
      <c r="D207" s="117">
        <v>4</v>
      </c>
      <c r="E207" s="118">
        <v>100</v>
      </c>
      <c r="F207" s="117">
        <v>2009</v>
      </c>
      <c r="G207" s="153"/>
    </row>
    <row r="208" spans="1:7" x14ac:dyDescent="0.3">
      <c r="A208" s="116" t="s">
        <v>989</v>
      </c>
      <c r="B208" s="116" t="s">
        <v>990</v>
      </c>
      <c r="C208" s="117" t="s">
        <v>317</v>
      </c>
      <c r="D208" s="117">
        <v>16</v>
      </c>
      <c r="E208" s="118">
        <v>600</v>
      </c>
      <c r="F208" s="117">
        <v>2010</v>
      </c>
      <c r="G208" s="153" t="s">
        <v>991</v>
      </c>
    </row>
    <row r="209" spans="1:7" x14ac:dyDescent="0.3">
      <c r="A209" s="116" t="s">
        <v>536</v>
      </c>
      <c r="B209" s="116" t="s">
        <v>994</v>
      </c>
      <c r="C209" s="117" t="s">
        <v>317</v>
      </c>
      <c r="D209" s="117">
        <v>10</v>
      </c>
      <c r="E209" s="118">
        <v>300</v>
      </c>
      <c r="F209" s="117">
        <v>2013</v>
      </c>
      <c r="G209" s="153" t="s">
        <v>758</v>
      </c>
    </row>
    <row r="210" spans="1:7" x14ac:dyDescent="0.3">
      <c r="A210" s="116" t="s">
        <v>999</v>
      </c>
      <c r="B210" s="116" t="s">
        <v>1000</v>
      </c>
      <c r="C210" s="117" t="s">
        <v>317</v>
      </c>
      <c r="D210" s="117">
        <v>2</v>
      </c>
      <c r="E210" s="118">
        <v>200</v>
      </c>
      <c r="F210" s="117"/>
      <c r="G210" s="153"/>
    </row>
    <row r="211" spans="1:7" x14ac:dyDescent="0.3">
      <c r="A211" s="116" t="s">
        <v>1001</v>
      </c>
      <c r="B211" s="116" t="s">
        <v>1000</v>
      </c>
      <c r="C211" s="117" t="s">
        <v>317</v>
      </c>
      <c r="D211" s="117">
        <v>2</v>
      </c>
      <c r="E211" s="118">
        <v>200</v>
      </c>
      <c r="F211" s="117"/>
      <c r="G211" s="153"/>
    </row>
    <row r="212" spans="1:7" x14ac:dyDescent="0.3">
      <c r="A212" s="116" t="s">
        <v>995</v>
      </c>
      <c r="B212" s="116" t="s">
        <v>996</v>
      </c>
      <c r="C212" s="117" t="s">
        <v>317</v>
      </c>
      <c r="D212" s="117">
        <v>1</v>
      </c>
      <c r="E212" s="118">
        <v>300</v>
      </c>
      <c r="F212" s="117">
        <v>2013</v>
      </c>
      <c r="G212" s="153" t="s">
        <v>997</v>
      </c>
    </row>
    <row r="213" spans="1:7" x14ac:dyDescent="0.3">
      <c r="A213" s="116" t="s">
        <v>1006</v>
      </c>
      <c r="B213" s="116" t="s">
        <v>1007</v>
      </c>
      <c r="C213" s="117" t="s">
        <v>317</v>
      </c>
      <c r="D213" s="117">
        <v>8</v>
      </c>
      <c r="E213" s="118">
        <v>350</v>
      </c>
      <c r="F213" s="117"/>
      <c r="G213" s="153"/>
    </row>
    <row r="214" spans="1:7" x14ac:dyDescent="0.3">
      <c r="A214" s="116" t="s">
        <v>1008</v>
      </c>
      <c r="B214" s="116" t="s">
        <v>1010</v>
      </c>
      <c r="C214" s="117" t="s">
        <v>317</v>
      </c>
      <c r="D214" s="117">
        <v>2.2999999999999998</v>
      </c>
      <c r="E214" s="118">
        <v>100</v>
      </c>
      <c r="F214" s="117"/>
      <c r="G214" s="153"/>
    </row>
    <row r="215" spans="1:7" x14ac:dyDescent="0.3">
      <c r="A215" s="116" t="s">
        <v>1011</v>
      </c>
      <c r="B215" s="116"/>
      <c r="C215" s="117" t="s">
        <v>317</v>
      </c>
      <c r="D215" s="117">
        <v>2.5</v>
      </c>
      <c r="E215" s="118">
        <v>300</v>
      </c>
      <c r="F215" s="117"/>
      <c r="G215" s="153"/>
    </row>
    <row r="216" spans="1:7" x14ac:dyDescent="0.3">
      <c r="A216" s="116" t="s">
        <v>1004</v>
      </c>
      <c r="B216" s="116"/>
      <c r="C216" s="117" t="s">
        <v>317</v>
      </c>
      <c r="D216" s="117">
        <v>19</v>
      </c>
      <c r="E216" s="118">
        <v>400</v>
      </c>
      <c r="F216" s="117">
        <v>2012</v>
      </c>
      <c r="G216" s="153"/>
    </row>
    <row r="217" spans="1:7" x14ac:dyDescent="0.3">
      <c r="A217" s="116" t="s">
        <v>1009</v>
      </c>
      <c r="B217" s="116"/>
      <c r="C217" s="117" t="s">
        <v>317</v>
      </c>
      <c r="D217" s="117">
        <v>14</v>
      </c>
      <c r="E217" s="118">
        <v>350</v>
      </c>
      <c r="F217" s="117"/>
      <c r="G217" s="153"/>
    </row>
    <row r="218" spans="1:7" x14ac:dyDescent="0.3">
      <c r="A218" s="116" t="s">
        <v>951</v>
      </c>
      <c r="B218" s="116" t="s">
        <v>954</v>
      </c>
      <c r="C218" s="117" t="s">
        <v>317</v>
      </c>
      <c r="D218" s="117">
        <v>5</v>
      </c>
      <c r="E218" s="118">
        <v>200</v>
      </c>
      <c r="F218" s="117"/>
      <c r="G218" s="153" t="s">
        <v>952</v>
      </c>
    </row>
    <row r="219" spans="1:7" x14ac:dyDescent="0.3">
      <c r="A219" s="116" t="s">
        <v>725</v>
      </c>
      <c r="B219" s="116" t="s">
        <v>726</v>
      </c>
      <c r="C219" s="117" t="s">
        <v>317</v>
      </c>
      <c r="D219" s="117" t="s">
        <v>727</v>
      </c>
      <c r="E219" s="118">
        <v>0</v>
      </c>
      <c r="F219" s="117">
        <v>2012</v>
      </c>
      <c r="G219" s="153"/>
    </row>
    <row r="220" spans="1:7" x14ac:dyDescent="0.3">
      <c r="A220" s="119" t="s">
        <v>694</v>
      </c>
      <c r="B220" s="119" t="s">
        <v>695</v>
      </c>
      <c r="C220" s="120" t="s">
        <v>624</v>
      </c>
      <c r="D220" s="120">
        <v>3</v>
      </c>
      <c r="E220" s="121">
        <v>100</v>
      </c>
      <c r="F220" s="120"/>
      <c r="G220" s="154" t="s">
        <v>696</v>
      </c>
    </row>
    <row r="221" spans="1:7" x14ac:dyDescent="0.3">
      <c r="A221" s="119" t="s">
        <v>841</v>
      </c>
      <c r="B221" s="119" t="s">
        <v>695</v>
      </c>
      <c r="C221" s="122" t="s">
        <v>317</v>
      </c>
      <c r="D221" s="122" t="s">
        <v>848</v>
      </c>
      <c r="E221" s="121"/>
      <c r="F221" s="120"/>
      <c r="G221" s="154" t="s">
        <v>840</v>
      </c>
    </row>
    <row r="222" spans="1:7" x14ac:dyDescent="0.3">
      <c r="A222" s="119" t="s">
        <v>846</v>
      </c>
      <c r="B222" s="119" t="s">
        <v>695</v>
      </c>
      <c r="C222" s="120" t="s">
        <v>624</v>
      </c>
      <c r="D222" s="120"/>
      <c r="E222" s="121" t="s">
        <v>847</v>
      </c>
      <c r="F222" s="120"/>
      <c r="G222" s="154"/>
    </row>
    <row r="223" spans="1:7" x14ac:dyDescent="0.3">
      <c r="A223" s="119" t="s">
        <v>538</v>
      </c>
      <c r="B223" s="119" t="s">
        <v>695</v>
      </c>
      <c r="C223" s="120" t="s">
        <v>700</v>
      </c>
      <c r="D223" s="120">
        <v>30</v>
      </c>
      <c r="E223" s="121">
        <v>450</v>
      </c>
      <c r="F223" s="120">
        <v>2011</v>
      </c>
      <c r="G223" s="154" t="s">
        <v>701</v>
      </c>
    </row>
    <row r="224" spans="1:7" x14ac:dyDescent="0.3">
      <c r="A224" s="119" t="s">
        <v>539</v>
      </c>
      <c r="B224" s="119" t="s">
        <v>695</v>
      </c>
      <c r="C224" s="120" t="s">
        <v>317</v>
      </c>
      <c r="D224" s="120">
        <v>12</v>
      </c>
      <c r="E224" s="121">
        <v>200</v>
      </c>
      <c r="F224" s="120">
        <v>2011</v>
      </c>
      <c r="G224" s="154" t="s">
        <v>702</v>
      </c>
    </row>
    <row r="225" spans="1:7" x14ac:dyDescent="0.3">
      <c r="A225" s="123" t="s">
        <v>540</v>
      </c>
      <c r="B225" s="119" t="s">
        <v>695</v>
      </c>
      <c r="C225" s="120" t="s">
        <v>317</v>
      </c>
      <c r="D225" s="120" t="s">
        <v>354</v>
      </c>
      <c r="E225" s="121">
        <v>130</v>
      </c>
      <c r="F225" s="120">
        <v>2012</v>
      </c>
      <c r="G225" s="154" t="s">
        <v>707</v>
      </c>
    </row>
    <row r="226" spans="1:7" x14ac:dyDescent="0.3">
      <c r="A226" s="123" t="s">
        <v>749</v>
      </c>
      <c r="B226" s="119" t="s">
        <v>695</v>
      </c>
      <c r="C226" s="120" t="s">
        <v>317</v>
      </c>
      <c r="D226" s="120" t="s">
        <v>525</v>
      </c>
      <c r="E226" s="120">
        <v>400</v>
      </c>
      <c r="F226" s="120">
        <v>2013</v>
      </c>
      <c r="G226" s="154" t="s">
        <v>750</v>
      </c>
    </row>
    <row r="227" spans="1:7" x14ac:dyDescent="0.3">
      <c r="A227" s="119" t="s">
        <v>735</v>
      </c>
      <c r="B227" s="119" t="s">
        <v>695</v>
      </c>
      <c r="C227" s="120" t="s">
        <v>624</v>
      </c>
      <c r="D227" s="120"/>
      <c r="E227" s="121">
        <v>160</v>
      </c>
      <c r="F227" s="120"/>
      <c r="G227" s="154" t="s">
        <v>736</v>
      </c>
    </row>
    <row r="228" spans="1:7" x14ac:dyDescent="0.3">
      <c r="A228" s="119" t="s">
        <v>737</v>
      </c>
      <c r="B228" s="119" t="s">
        <v>695</v>
      </c>
      <c r="C228" s="120" t="s">
        <v>624</v>
      </c>
      <c r="D228" s="120"/>
      <c r="E228" s="121">
        <v>40</v>
      </c>
      <c r="F228" s="120"/>
      <c r="G228" s="154" t="s">
        <v>738</v>
      </c>
    </row>
    <row r="229" spans="1:7" x14ac:dyDescent="0.3">
      <c r="A229" s="119" t="s">
        <v>739</v>
      </c>
      <c r="B229" s="119" t="s">
        <v>740</v>
      </c>
      <c r="C229" s="120" t="s">
        <v>624</v>
      </c>
      <c r="D229" s="120"/>
      <c r="E229" s="121">
        <v>90</v>
      </c>
      <c r="F229" s="120">
        <v>2009</v>
      </c>
      <c r="G229" s="154" t="s">
        <v>741</v>
      </c>
    </row>
    <row r="230" spans="1:7" x14ac:dyDescent="0.3">
      <c r="A230" s="119" t="s">
        <v>742</v>
      </c>
      <c r="B230" s="119" t="s">
        <v>743</v>
      </c>
      <c r="C230" s="120" t="s">
        <v>624</v>
      </c>
      <c r="D230" s="120"/>
      <c r="E230" s="121">
        <v>40</v>
      </c>
      <c r="F230" s="120"/>
      <c r="G230" s="154" t="s">
        <v>744</v>
      </c>
    </row>
    <row r="231" spans="1:7" x14ac:dyDescent="0.3">
      <c r="A231" s="119" t="s">
        <v>745</v>
      </c>
      <c r="B231" s="119" t="s">
        <v>695</v>
      </c>
      <c r="C231" s="120" t="s">
        <v>624</v>
      </c>
      <c r="D231" s="120"/>
      <c r="E231" s="121">
        <v>80</v>
      </c>
      <c r="F231" s="120"/>
      <c r="G231" s="154" t="s">
        <v>746</v>
      </c>
    </row>
    <row r="232" spans="1:7" x14ac:dyDescent="0.3">
      <c r="A232" s="124" t="s">
        <v>1066</v>
      </c>
      <c r="B232" s="124" t="s">
        <v>775</v>
      </c>
      <c r="C232" s="161" t="s">
        <v>317</v>
      </c>
      <c r="D232" s="125">
        <v>3</v>
      </c>
      <c r="E232" s="126">
        <v>69</v>
      </c>
      <c r="F232" s="125">
        <v>2009</v>
      </c>
      <c r="G232" s="160" t="s">
        <v>1085</v>
      </c>
    </row>
    <row r="233" spans="1:7" x14ac:dyDescent="0.3">
      <c r="A233" s="124" t="s">
        <v>1082</v>
      </c>
      <c r="B233" s="124" t="s">
        <v>779</v>
      </c>
      <c r="C233" s="125" t="s">
        <v>317</v>
      </c>
      <c r="D233" s="125">
        <v>7</v>
      </c>
      <c r="E233" s="126" t="s">
        <v>48</v>
      </c>
      <c r="F233" s="125">
        <v>2005</v>
      </c>
      <c r="G233" s="160" t="s">
        <v>1083</v>
      </c>
    </row>
    <row r="234" spans="1:7" x14ac:dyDescent="0.3">
      <c r="A234" s="162" t="s">
        <v>1035</v>
      </c>
      <c r="B234" s="124" t="s">
        <v>775</v>
      </c>
      <c r="C234" s="125" t="s">
        <v>317</v>
      </c>
      <c r="D234" s="125">
        <v>15</v>
      </c>
      <c r="E234" s="126">
        <v>200</v>
      </c>
      <c r="F234" s="125">
        <v>2014</v>
      </c>
      <c r="G234" s="155" t="s">
        <v>1093</v>
      </c>
    </row>
    <row r="235" spans="1:7" x14ac:dyDescent="0.3">
      <c r="A235" s="162" t="s">
        <v>542</v>
      </c>
      <c r="B235" s="124" t="s">
        <v>775</v>
      </c>
      <c r="C235" s="161" t="s">
        <v>317</v>
      </c>
      <c r="D235" s="125">
        <v>7</v>
      </c>
      <c r="E235" s="126">
        <v>100</v>
      </c>
      <c r="F235" s="125">
        <v>2010</v>
      </c>
      <c r="G235" s="155" t="s">
        <v>1092</v>
      </c>
    </row>
    <row r="236" spans="1:7" x14ac:dyDescent="0.3">
      <c r="A236" s="162" t="s">
        <v>1051</v>
      </c>
      <c r="B236" s="124" t="s">
        <v>775</v>
      </c>
      <c r="C236" s="161" t="s">
        <v>317</v>
      </c>
      <c r="D236" s="125">
        <v>30</v>
      </c>
      <c r="E236" s="126">
        <v>195</v>
      </c>
      <c r="F236" s="125">
        <v>2010</v>
      </c>
      <c r="G236" s="155" t="s">
        <v>1073</v>
      </c>
    </row>
    <row r="237" spans="1:7" x14ac:dyDescent="0.3">
      <c r="A237" s="127" t="s">
        <v>1108</v>
      </c>
      <c r="B237" s="124" t="s">
        <v>1109</v>
      </c>
      <c r="C237" s="125" t="s">
        <v>317</v>
      </c>
      <c r="D237" s="125">
        <v>15</v>
      </c>
      <c r="E237" s="126">
        <v>150</v>
      </c>
      <c r="F237" s="125">
        <v>2009</v>
      </c>
      <c r="G237" s="155" t="s">
        <v>1110</v>
      </c>
    </row>
    <row r="238" spans="1:7" x14ac:dyDescent="0.3">
      <c r="A238" s="124" t="s">
        <v>1050</v>
      </c>
      <c r="B238" s="124" t="s">
        <v>775</v>
      </c>
      <c r="C238" s="125" t="s">
        <v>48</v>
      </c>
      <c r="D238" s="125">
        <v>54</v>
      </c>
      <c r="E238" s="126">
        <v>300</v>
      </c>
      <c r="F238" s="125">
        <v>2011</v>
      </c>
      <c r="G238" s="155" t="s">
        <v>1064</v>
      </c>
    </row>
    <row r="239" spans="1:7" ht="27.6" x14ac:dyDescent="0.3">
      <c r="A239" s="127" t="s">
        <v>1065</v>
      </c>
      <c r="B239" s="124" t="s">
        <v>775</v>
      </c>
      <c r="C239" s="161" t="s">
        <v>317</v>
      </c>
      <c r="D239" s="125">
        <v>5</v>
      </c>
      <c r="E239" s="126">
        <v>135</v>
      </c>
      <c r="F239" s="125">
        <v>2010</v>
      </c>
      <c r="G239" s="155" t="s">
        <v>1091</v>
      </c>
    </row>
    <row r="240" spans="1:7" x14ac:dyDescent="0.3">
      <c r="A240" s="124" t="s">
        <v>543</v>
      </c>
      <c r="B240" s="124" t="s">
        <v>775</v>
      </c>
      <c r="C240" s="125" t="s">
        <v>317</v>
      </c>
      <c r="D240" s="125">
        <v>2</v>
      </c>
      <c r="E240" s="126">
        <v>0</v>
      </c>
      <c r="F240" s="125"/>
      <c r="G240" s="155" t="s">
        <v>1067</v>
      </c>
    </row>
    <row r="241" spans="1:7" ht="27.6" x14ac:dyDescent="0.3">
      <c r="A241" s="162" t="s">
        <v>776</v>
      </c>
      <c r="B241" s="124" t="s">
        <v>775</v>
      </c>
      <c r="C241" s="161" t="s">
        <v>317</v>
      </c>
      <c r="D241" s="125">
        <v>7</v>
      </c>
      <c r="E241" s="126">
        <v>180</v>
      </c>
      <c r="F241" s="125">
        <v>2013</v>
      </c>
      <c r="G241" s="155" t="s">
        <v>1057</v>
      </c>
    </row>
    <row r="242" spans="1:7" x14ac:dyDescent="0.3">
      <c r="A242" s="124" t="s">
        <v>955</v>
      </c>
      <c r="B242" s="124" t="s">
        <v>775</v>
      </c>
      <c r="C242" s="125" t="s">
        <v>317</v>
      </c>
      <c r="D242" s="125">
        <v>2</v>
      </c>
      <c r="E242" s="126">
        <v>70</v>
      </c>
      <c r="F242" s="125">
        <v>2012</v>
      </c>
      <c r="G242" s="155" t="s">
        <v>1056</v>
      </c>
    </row>
    <row r="243" spans="1:7" x14ac:dyDescent="0.3">
      <c r="A243" s="124" t="s">
        <v>1068</v>
      </c>
      <c r="B243" s="124" t="s">
        <v>775</v>
      </c>
      <c r="C243" s="125" t="s">
        <v>317</v>
      </c>
      <c r="D243" s="125">
        <v>5</v>
      </c>
      <c r="E243" s="126">
        <v>100</v>
      </c>
      <c r="F243" s="125">
        <v>2012</v>
      </c>
      <c r="G243" s="155" t="s">
        <v>1090</v>
      </c>
    </row>
    <row r="244" spans="1:7" x14ac:dyDescent="0.3">
      <c r="A244" s="124" t="s">
        <v>1070</v>
      </c>
      <c r="B244" s="124" t="s">
        <v>1071</v>
      </c>
      <c r="C244" s="125" t="s">
        <v>317</v>
      </c>
      <c r="D244" s="125">
        <v>10</v>
      </c>
      <c r="E244" s="126">
        <v>160</v>
      </c>
      <c r="F244" s="125">
        <v>2014</v>
      </c>
      <c r="G244" s="155" t="s">
        <v>1089</v>
      </c>
    </row>
    <row r="245" spans="1:7" x14ac:dyDescent="0.3">
      <c r="A245" s="162" t="s">
        <v>544</v>
      </c>
      <c r="B245" s="124" t="s">
        <v>775</v>
      </c>
      <c r="C245" s="161" t="s">
        <v>317</v>
      </c>
      <c r="D245" s="125">
        <v>5</v>
      </c>
      <c r="E245" s="126">
        <v>120</v>
      </c>
      <c r="F245" s="125">
        <v>2009</v>
      </c>
      <c r="G245" s="155" t="s">
        <v>1088</v>
      </c>
    </row>
    <row r="246" spans="1:7" x14ac:dyDescent="0.3">
      <c r="A246" s="127" t="s">
        <v>1041</v>
      </c>
      <c r="B246" s="124" t="s">
        <v>775</v>
      </c>
      <c r="C246" s="125" t="s">
        <v>317</v>
      </c>
      <c r="D246" s="125">
        <v>5</v>
      </c>
      <c r="E246" s="126">
        <v>200</v>
      </c>
      <c r="F246" s="125">
        <v>2012</v>
      </c>
      <c r="G246" s="155" t="s">
        <v>1042</v>
      </c>
    </row>
    <row r="247" spans="1:7" x14ac:dyDescent="0.3">
      <c r="A247" s="128" t="s">
        <v>1036</v>
      </c>
      <c r="B247" s="124" t="s">
        <v>775</v>
      </c>
      <c r="C247" s="161" t="s">
        <v>317</v>
      </c>
      <c r="D247" s="125">
        <v>11</v>
      </c>
      <c r="E247" s="126">
        <v>100</v>
      </c>
      <c r="F247" s="125">
        <v>2012</v>
      </c>
      <c r="G247" s="155" t="s">
        <v>1037</v>
      </c>
    </row>
    <row r="248" spans="1:7" x14ac:dyDescent="0.3">
      <c r="A248" s="124" t="s">
        <v>1012</v>
      </c>
      <c r="B248" s="124" t="s">
        <v>775</v>
      </c>
      <c r="C248" s="125" t="s">
        <v>48</v>
      </c>
      <c r="D248" s="125"/>
      <c r="E248" s="126">
        <v>200</v>
      </c>
      <c r="F248" s="125">
        <v>2007</v>
      </c>
      <c r="G248" s="155" t="s">
        <v>1038</v>
      </c>
    </row>
    <row r="249" spans="1:7" x14ac:dyDescent="0.3">
      <c r="A249" s="124" t="s">
        <v>777</v>
      </c>
      <c r="B249" s="124" t="s">
        <v>1039</v>
      </c>
      <c r="C249" s="125" t="s">
        <v>317</v>
      </c>
      <c r="D249" s="125">
        <v>1.3</v>
      </c>
      <c r="E249" s="126">
        <v>70</v>
      </c>
      <c r="F249" s="125">
        <v>2011</v>
      </c>
      <c r="G249" s="155" t="s">
        <v>778</v>
      </c>
    </row>
    <row r="250" spans="1:7" x14ac:dyDescent="0.3">
      <c r="A250" s="124" t="s">
        <v>1074</v>
      </c>
      <c r="B250" s="124" t="s">
        <v>775</v>
      </c>
      <c r="C250" s="161" t="s">
        <v>48</v>
      </c>
      <c r="D250" s="125">
        <v>46</v>
      </c>
      <c r="E250" s="126">
        <v>750</v>
      </c>
      <c r="F250" s="125">
        <v>2009</v>
      </c>
      <c r="G250" s="155" t="s">
        <v>1075</v>
      </c>
    </row>
    <row r="251" spans="1:7" x14ac:dyDescent="0.3">
      <c r="A251" s="124" t="s">
        <v>1078</v>
      </c>
      <c r="B251" s="124" t="s">
        <v>775</v>
      </c>
      <c r="C251" s="161" t="s">
        <v>48</v>
      </c>
      <c r="D251" s="125">
        <v>37</v>
      </c>
      <c r="E251" s="126">
        <v>150</v>
      </c>
      <c r="F251" s="125">
        <v>2006</v>
      </c>
      <c r="G251" s="155" t="s">
        <v>1081</v>
      </c>
    </row>
    <row r="252" spans="1:7" x14ac:dyDescent="0.3">
      <c r="A252" s="124" t="s">
        <v>1137</v>
      </c>
      <c r="B252" s="124" t="s">
        <v>160</v>
      </c>
      <c r="C252" s="161" t="s">
        <v>317</v>
      </c>
      <c r="D252" s="125">
        <v>3</v>
      </c>
      <c r="E252" s="126">
        <v>150</v>
      </c>
      <c r="F252" s="125">
        <v>2015</v>
      </c>
      <c r="G252" s="155"/>
    </row>
    <row r="253" spans="1:7" x14ac:dyDescent="0.3">
      <c r="A253" s="124" t="s">
        <v>545</v>
      </c>
      <c r="B253" s="124" t="s">
        <v>779</v>
      </c>
      <c r="C253" s="161" t="s">
        <v>317</v>
      </c>
      <c r="D253" s="125">
        <v>50</v>
      </c>
      <c r="E253" s="126">
        <v>350</v>
      </c>
      <c r="F253" s="125">
        <v>2006</v>
      </c>
      <c r="G253" s="155" t="s">
        <v>1104</v>
      </c>
    </row>
    <row r="254" spans="1:7" x14ac:dyDescent="0.3">
      <c r="A254" s="128" t="s">
        <v>1087</v>
      </c>
      <c r="B254" s="124" t="s">
        <v>779</v>
      </c>
      <c r="C254" s="125" t="s">
        <v>317</v>
      </c>
      <c r="D254" s="125">
        <v>0.08</v>
      </c>
      <c r="E254" s="126">
        <v>150</v>
      </c>
      <c r="F254" s="125">
        <v>2007</v>
      </c>
      <c r="G254" s="155" t="s">
        <v>1086</v>
      </c>
    </row>
    <row r="255" spans="1:7" x14ac:dyDescent="0.3">
      <c r="A255" s="124" t="s">
        <v>546</v>
      </c>
      <c r="B255" s="124" t="s">
        <v>1084</v>
      </c>
      <c r="C255" s="161" t="s">
        <v>317</v>
      </c>
      <c r="D255" s="125" t="s">
        <v>547</v>
      </c>
      <c r="E255" s="126">
        <v>400</v>
      </c>
      <c r="F255" s="125">
        <v>2009</v>
      </c>
      <c r="G255" s="155" t="s">
        <v>1040</v>
      </c>
    </row>
    <row r="256" spans="1:7" x14ac:dyDescent="0.3">
      <c r="A256" s="124" t="s">
        <v>1094</v>
      </c>
      <c r="B256" s="124" t="s">
        <v>779</v>
      </c>
      <c r="C256" s="161" t="s">
        <v>317</v>
      </c>
      <c r="D256" s="125">
        <v>15</v>
      </c>
      <c r="E256" s="126">
        <v>350</v>
      </c>
      <c r="F256" s="125">
        <v>2008</v>
      </c>
      <c r="G256" s="155" t="s">
        <v>1098</v>
      </c>
    </row>
    <row r="257" spans="1:7" x14ac:dyDescent="0.3">
      <c r="A257" s="124" t="s">
        <v>1101</v>
      </c>
      <c r="B257" s="124" t="s">
        <v>779</v>
      </c>
      <c r="C257" s="161" t="s">
        <v>48</v>
      </c>
      <c r="D257" s="125">
        <v>64</v>
      </c>
      <c r="E257" s="126">
        <v>350</v>
      </c>
      <c r="F257" s="125">
        <v>2013</v>
      </c>
      <c r="G257" s="155" t="s">
        <v>1103</v>
      </c>
    </row>
    <row r="258" spans="1:7" x14ac:dyDescent="0.3">
      <c r="A258" s="124" t="s">
        <v>1099</v>
      </c>
      <c r="B258" s="124" t="s">
        <v>779</v>
      </c>
      <c r="C258" s="161" t="s">
        <v>317</v>
      </c>
      <c r="D258" s="125">
        <v>263</v>
      </c>
      <c r="E258" s="126">
        <v>250</v>
      </c>
      <c r="F258" s="125">
        <v>2008</v>
      </c>
      <c r="G258" s="155" t="s">
        <v>1100</v>
      </c>
    </row>
    <row r="259" spans="1:7" x14ac:dyDescent="0.3">
      <c r="A259" s="124" t="s">
        <v>1107</v>
      </c>
      <c r="B259" s="124" t="s">
        <v>775</v>
      </c>
      <c r="C259" s="161" t="s">
        <v>48</v>
      </c>
      <c r="D259" s="125">
        <v>114</v>
      </c>
      <c r="E259" s="126">
        <v>330</v>
      </c>
      <c r="F259" s="125">
        <v>2013</v>
      </c>
      <c r="G259" s="155" t="s">
        <v>1102</v>
      </c>
    </row>
    <row r="260" spans="1:7" x14ac:dyDescent="0.3">
      <c r="A260" s="124" t="s">
        <v>1105</v>
      </c>
      <c r="B260" s="124" t="s">
        <v>775</v>
      </c>
      <c r="C260" s="161" t="s">
        <v>317</v>
      </c>
      <c r="D260" s="125">
        <v>6</v>
      </c>
      <c r="E260" s="126">
        <v>80</v>
      </c>
      <c r="F260" s="125">
        <v>2012</v>
      </c>
      <c r="G260" s="155" t="s">
        <v>1106</v>
      </c>
    </row>
    <row r="261" spans="1:7" x14ac:dyDescent="0.3">
      <c r="A261" s="128" t="s">
        <v>548</v>
      </c>
      <c r="B261" s="124" t="s">
        <v>1072</v>
      </c>
      <c r="C261" s="161" t="s">
        <v>317</v>
      </c>
      <c r="D261" s="125">
        <v>4</v>
      </c>
      <c r="E261" s="126">
        <v>100</v>
      </c>
      <c r="F261" s="125">
        <v>2013</v>
      </c>
      <c r="G261" s="155"/>
    </row>
    <row r="262" spans="1:7" x14ac:dyDescent="0.3">
      <c r="A262" s="84" t="s">
        <v>784</v>
      </c>
      <c r="B262" s="52" t="s">
        <v>785</v>
      </c>
      <c r="C262" s="53" t="s">
        <v>317</v>
      </c>
      <c r="D262" s="53"/>
      <c r="E262" s="58">
        <v>600</v>
      </c>
      <c r="F262" s="53"/>
      <c r="G262" s="147" t="s">
        <v>786</v>
      </c>
    </row>
    <row r="263" spans="1:7" x14ac:dyDescent="0.3">
      <c r="A263" s="52" t="s">
        <v>1079</v>
      </c>
      <c r="B263" s="52" t="s">
        <v>785</v>
      </c>
      <c r="C263" s="53" t="s">
        <v>48</v>
      </c>
      <c r="D263" s="53">
        <v>14</v>
      </c>
      <c r="E263" s="58">
        <v>350</v>
      </c>
      <c r="F263" s="53"/>
      <c r="G263" s="147"/>
    </row>
    <row r="264" spans="1:7" x14ac:dyDescent="0.3">
      <c r="A264" s="52" t="s">
        <v>1080</v>
      </c>
      <c r="B264" s="52" t="s">
        <v>785</v>
      </c>
      <c r="C264" s="58" t="s">
        <v>48</v>
      </c>
      <c r="D264" s="58" t="s">
        <v>445</v>
      </c>
      <c r="E264" s="58">
        <v>100</v>
      </c>
      <c r="F264" s="53"/>
      <c r="G264" s="147" t="s">
        <v>787</v>
      </c>
    </row>
    <row r="265" spans="1:7" x14ac:dyDescent="0.3">
      <c r="A265" s="52" t="s">
        <v>788</v>
      </c>
      <c r="B265" s="52" t="s">
        <v>785</v>
      </c>
      <c r="C265" s="58" t="s">
        <v>317</v>
      </c>
      <c r="D265" s="58" t="s">
        <v>423</v>
      </c>
      <c r="E265" s="58">
        <v>70</v>
      </c>
      <c r="F265" s="53"/>
      <c r="G265" s="147" t="s">
        <v>789</v>
      </c>
    </row>
    <row r="266" spans="1:7" x14ac:dyDescent="0.3">
      <c r="A266" s="52" t="s">
        <v>790</v>
      </c>
      <c r="B266" s="52" t="s">
        <v>791</v>
      </c>
      <c r="C266" s="58" t="s">
        <v>48</v>
      </c>
      <c r="D266" s="58" t="s">
        <v>482</v>
      </c>
      <c r="E266" s="58">
        <v>70</v>
      </c>
      <c r="F266" s="53"/>
      <c r="G266" s="147" t="s">
        <v>792</v>
      </c>
    </row>
    <row r="267" spans="1:7" x14ac:dyDescent="0.3">
      <c r="A267" s="52" t="s">
        <v>793</v>
      </c>
      <c r="B267" s="52" t="s">
        <v>794</v>
      </c>
      <c r="C267" s="58" t="s">
        <v>317</v>
      </c>
      <c r="D267" s="58" t="s">
        <v>445</v>
      </c>
      <c r="E267" s="58">
        <v>90</v>
      </c>
      <c r="F267" s="53"/>
      <c r="G267" s="147" t="s">
        <v>795</v>
      </c>
    </row>
    <row r="268" spans="1:7" x14ac:dyDescent="0.3">
      <c r="A268" s="129" t="s">
        <v>549</v>
      </c>
      <c r="B268" s="129" t="s">
        <v>550</v>
      </c>
      <c r="C268" s="130" t="s">
        <v>317</v>
      </c>
      <c r="D268" s="130" t="s">
        <v>624</v>
      </c>
      <c r="E268" s="130">
        <v>189</v>
      </c>
      <c r="F268" s="130">
        <v>2006</v>
      </c>
      <c r="G268" s="156"/>
    </row>
    <row r="269" spans="1:7" x14ac:dyDescent="0.3">
      <c r="A269" s="129" t="s">
        <v>551</v>
      </c>
      <c r="B269" s="129" t="s">
        <v>550</v>
      </c>
      <c r="C269" s="130" t="s">
        <v>317</v>
      </c>
      <c r="D269" s="130" t="s">
        <v>624</v>
      </c>
      <c r="E269" s="130">
        <v>90</v>
      </c>
      <c r="F269" s="130">
        <v>2006</v>
      </c>
      <c r="G269" s="156"/>
    </row>
    <row r="270" spans="1:7" x14ac:dyDescent="0.3">
      <c r="A270" s="131" t="s">
        <v>552</v>
      </c>
      <c r="B270" s="129" t="s">
        <v>968</v>
      </c>
      <c r="C270" s="130" t="s">
        <v>317</v>
      </c>
      <c r="D270" s="130" t="s">
        <v>624</v>
      </c>
      <c r="E270" s="130">
        <v>600</v>
      </c>
      <c r="F270" s="130">
        <v>2002</v>
      </c>
      <c r="G270" s="156"/>
    </row>
    <row r="271" spans="1:7" x14ac:dyDescent="0.3">
      <c r="A271" s="129" t="s">
        <v>780</v>
      </c>
      <c r="B271" s="129" t="s">
        <v>554</v>
      </c>
      <c r="C271" s="130" t="s">
        <v>624</v>
      </c>
      <c r="D271" s="130" t="s">
        <v>624</v>
      </c>
      <c r="E271" s="130"/>
      <c r="F271" s="130"/>
      <c r="G271" s="156"/>
    </row>
    <row r="272" spans="1:7" x14ac:dyDescent="0.3">
      <c r="A272" s="129" t="s">
        <v>973</v>
      </c>
      <c r="B272" s="129" t="s">
        <v>974</v>
      </c>
      <c r="C272" s="130" t="s">
        <v>317</v>
      </c>
      <c r="D272" s="130" t="s">
        <v>975</v>
      </c>
      <c r="E272" s="130"/>
      <c r="F272" s="130"/>
      <c r="G272" s="156"/>
    </row>
    <row r="273" spans="1:7" x14ac:dyDescent="0.3">
      <c r="A273" s="129" t="s">
        <v>976</v>
      </c>
      <c r="B273" s="129" t="s">
        <v>974</v>
      </c>
      <c r="C273" s="130" t="s">
        <v>624</v>
      </c>
      <c r="D273" s="130"/>
      <c r="E273" s="130"/>
      <c r="F273" s="130"/>
      <c r="G273" s="156" t="s">
        <v>977</v>
      </c>
    </row>
    <row r="274" spans="1:7" x14ac:dyDescent="0.3">
      <c r="A274" s="129" t="s">
        <v>781</v>
      </c>
      <c r="B274" s="129" t="s">
        <v>782</v>
      </c>
      <c r="C274" s="130" t="s">
        <v>624</v>
      </c>
      <c r="D274" s="130" t="s">
        <v>624</v>
      </c>
      <c r="E274" s="130"/>
      <c r="F274" s="130"/>
      <c r="G274" s="156"/>
    </row>
    <row r="275" spans="1:7" x14ac:dyDescent="0.3">
      <c r="A275" s="129" t="s">
        <v>959</v>
      </c>
      <c r="B275" s="129" t="s">
        <v>960</v>
      </c>
      <c r="C275" s="130" t="s">
        <v>624</v>
      </c>
      <c r="D275" s="130"/>
      <c r="E275" s="130"/>
      <c r="F275" s="130"/>
      <c r="G275" s="156" t="s">
        <v>863</v>
      </c>
    </row>
    <row r="276" spans="1:7" x14ac:dyDescent="0.3">
      <c r="A276" s="129" t="s">
        <v>961</v>
      </c>
      <c r="B276" s="129" t="s">
        <v>960</v>
      </c>
      <c r="C276" s="130" t="s">
        <v>624</v>
      </c>
      <c r="D276" s="130"/>
      <c r="E276" s="130"/>
      <c r="F276" s="130"/>
      <c r="G276" s="156"/>
    </row>
    <row r="277" spans="1:7" x14ac:dyDescent="0.3">
      <c r="A277" s="129" t="s">
        <v>972</v>
      </c>
      <c r="B277" s="129" t="s">
        <v>963</v>
      </c>
      <c r="C277" s="130" t="s">
        <v>624</v>
      </c>
      <c r="D277" s="130"/>
      <c r="E277" s="130">
        <v>250</v>
      </c>
      <c r="F277" s="130"/>
      <c r="G277" s="156"/>
    </row>
    <row r="278" spans="1:7" x14ac:dyDescent="0.3">
      <c r="A278" s="129" t="s">
        <v>962</v>
      </c>
      <c r="B278" s="129" t="s">
        <v>963</v>
      </c>
      <c r="C278" s="130" t="s">
        <v>624</v>
      </c>
      <c r="D278" s="130"/>
      <c r="E278" s="130">
        <v>150</v>
      </c>
      <c r="F278" s="130"/>
      <c r="G278" s="156" t="s">
        <v>862</v>
      </c>
    </row>
    <row r="279" spans="1:7" x14ac:dyDescent="0.3">
      <c r="A279" s="129" t="s">
        <v>966</v>
      </c>
      <c r="B279" s="129" t="s">
        <v>963</v>
      </c>
      <c r="C279" s="130" t="s">
        <v>624</v>
      </c>
      <c r="D279" s="130"/>
      <c r="E279" s="130">
        <v>250</v>
      </c>
      <c r="F279" s="130"/>
      <c r="G279" s="156" t="s">
        <v>863</v>
      </c>
    </row>
    <row r="280" spans="1:7" x14ac:dyDescent="0.3">
      <c r="A280" s="129" t="s">
        <v>964</v>
      </c>
      <c r="B280" s="129" t="s">
        <v>963</v>
      </c>
      <c r="C280" s="130" t="s">
        <v>624</v>
      </c>
      <c r="D280" s="130"/>
      <c r="E280" s="130">
        <v>200</v>
      </c>
      <c r="F280" s="130"/>
      <c r="G280" s="156" t="s">
        <v>863</v>
      </c>
    </row>
    <row r="281" spans="1:7" x14ac:dyDescent="0.3">
      <c r="A281" s="129" t="s">
        <v>965</v>
      </c>
      <c r="B281" s="129" t="s">
        <v>963</v>
      </c>
      <c r="C281" s="130" t="s">
        <v>624</v>
      </c>
      <c r="D281" s="130"/>
      <c r="E281" s="130">
        <v>270</v>
      </c>
      <c r="F281" s="130"/>
      <c r="G281" s="156" t="s">
        <v>863</v>
      </c>
    </row>
    <row r="282" spans="1:7" x14ac:dyDescent="0.3">
      <c r="A282" s="129" t="s">
        <v>967</v>
      </c>
      <c r="B282" s="129" t="s">
        <v>963</v>
      </c>
      <c r="C282" s="130" t="s">
        <v>624</v>
      </c>
      <c r="D282" s="130"/>
      <c r="E282" s="130">
        <v>150</v>
      </c>
      <c r="F282" s="130"/>
      <c r="G282" s="156" t="s">
        <v>969</v>
      </c>
    </row>
    <row r="283" spans="1:7" x14ac:dyDescent="0.3">
      <c r="A283" s="129" t="s">
        <v>970</v>
      </c>
      <c r="B283" s="129" t="s">
        <v>963</v>
      </c>
      <c r="C283" s="130" t="s">
        <v>624</v>
      </c>
      <c r="D283" s="130"/>
      <c r="E283" s="130">
        <v>270</v>
      </c>
      <c r="F283" s="130"/>
      <c r="G283" s="156" t="s">
        <v>863</v>
      </c>
    </row>
    <row r="284" spans="1:7" x14ac:dyDescent="0.3">
      <c r="A284" s="129" t="s">
        <v>971</v>
      </c>
      <c r="B284" s="129" t="s">
        <v>968</v>
      </c>
      <c r="C284" s="130" t="s">
        <v>624</v>
      </c>
      <c r="D284" s="130"/>
      <c r="E284" s="130">
        <v>150</v>
      </c>
      <c r="F284" s="130"/>
      <c r="G284" s="156" t="s">
        <v>864</v>
      </c>
    </row>
    <row r="285" spans="1:7" x14ac:dyDescent="0.3">
      <c r="A285" s="129" t="s">
        <v>783</v>
      </c>
      <c r="B285" s="129" t="s">
        <v>782</v>
      </c>
      <c r="C285" s="130" t="s">
        <v>624</v>
      </c>
      <c r="D285" s="130" t="s">
        <v>624</v>
      </c>
      <c r="E285" s="130"/>
      <c r="F285" s="130"/>
      <c r="G285" s="156"/>
    </row>
    <row r="286" spans="1:7" x14ac:dyDescent="0.3">
      <c r="A286" s="129" t="s">
        <v>553</v>
      </c>
      <c r="B286" s="129" t="s">
        <v>554</v>
      </c>
      <c r="C286" s="130" t="s">
        <v>317</v>
      </c>
      <c r="D286" s="130" t="s">
        <v>624</v>
      </c>
      <c r="E286" s="130">
        <v>6000</v>
      </c>
      <c r="F286" s="130">
        <v>2003</v>
      </c>
      <c r="G286" s="156"/>
    </row>
    <row r="287" spans="1:7" x14ac:dyDescent="0.3">
      <c r="A287" s="129" t="s">
        <v>555</v>
      </c>
      <c r="B287" s="129" t="s">
        <v>550</v>
      </c>
      <c r="C287" s="130" t="s">
        <v>317</v>
      </c>
      <c r="D287" s="130" t="s">
        <v>624</v>
      </c>
      <c r="E287" s="130">
        <v>600</v>
      </c>
      <c r="F287" s="130">
        <v>2010</v>
      </c>
      <c r="G287" s="156" t="s">
        <v>863</v>
      </c>
    </row>
    <row r="288" spans="1:7" x14ac:dyDescent="0.3">
      <c r="A288" s="131" t="s">
        <v>556</v>
      </c>
      <c r="B288" s="129" t="s">
        <v>557</v>
      </c>
      <c r="C288" s="130" t="s">
        <v>317</v>
      </c>
      <c r="D288" s="130" t="s">
        <v>624</v>
      </c>
      <c r="E288" s="130">
        <v>1000</v>
      </c>
      <c r="F288" s="130">
        <v>2011</v>
      </c>
      <c r="G288" s="156"/>
    </row>
    <row r="289" spans="1:7" x14ac:dyDescent="0.3">
      <c r="A289" s="132" t="s">
        <v>857</v>
      </c>
      <c r="B289" s="132" t="s">
        <v>918</v>
      </c>
      <c r="C289" s="133" t="s">
        <v>624</v>
      </c>
      <c r="D289" s="133"/>
      <c r="E289" s="133">
        <v>30</v>
      </c>
      <c r="F289" s="133"/>
      <c r="G289" s="157" t="s">
        <v>863</v>
      </c>
    </row>
    <row r="290" spans="1:7" x14ac:dyDescent="0.3">
      <c r="A290" s="132" t="s">
        <v>858</v>
      </c>
      <c r="B290" s="132" t="s">
        <v>918</v>
      </c>
      <c r="C290" s="133" t="s">
        <v>624</v>
      </c>
      <c r="D290" s="133"/>
      <c r="E290" s="133">
        <v>50</v>
      </c>
      <c r="F290" s="133"/>
      <c r="G290" s="157" t="s">
        <v>864</v>
      </c>
    </row>
    <row r="291" spans="1:7" x14ac:dyDescent="0.3">
      <c r="A291" s="132" t="s">
        <v>859</v>
      </c>
      <c r="B291" s="132" t="s">
        <v>918</v>
      </c>
      <c r="C291" s="133" t="s">
        <v>624</v>
      </c>
      <c r="D291" s="133"/>
      <c r="E291" s="133">
        <v>50</v>
      </c>
      <c r="F291" s="133"/>
      <c r="G291" s="157" t="s">
        <v>864</v>
      </c>
    </row>
    <row r="292" spans="1:7" x14ac:dyDescent="0.3">
      <c r="A292" s="132" t="s">
        <v>860</v>
      </c>
      <c r="B292" s="132" t="s">
        <v>918</v>
      </c>
      <c r="C292" s="133" t="s">
        <v>624</v>
      </c>
      <c r="D292" s="133"/>
      <c r="E292" s="133">
        <v>135</v>
      </c>
      <c r="F292" s="133"/>
      <c r="G292" s="157" t="s">
        <v>863</v>
      </c>
    </row>
    <row r="293" spans="1:7" x14ac:dyDescent="0.3">
      <c r="A293" s="132" t="s">
        <v>861</v>
      </c>
      <c r="B293" s="132" t="s">
        <v>918</v>
      </c>
      <c r="C293" s="133" t="s">
        <v>624</v>
      </c>
      <c r="D293" s="133"/>
      <c r="E293" s="133">
        <v>200</v>
      </c>
      <c r="F293" s="133"/>
      <c r="G293" s="157" t="s">
        <v>864</v>
      </c>
    </row>
    <row r="294" spans="1:7" x14ac:dyDescent="0.3">
      <c r="A294" s="132" t="s">
        <v>865</v>
      </c>
      <c r="B294" s="132" t="s">
        <v>918</v>
      </c>
      <c r="C294" s="133" t="s">
        <v>624</v>
      </c>
      <c r="D294" s="133"/>
      <c r="E294" s="133">
        <v>150</v>
      </c>
      <c r="F294" s="133"/>
      <c r="G294" s="157" t="s">
        <v>864</v>
      </c>
    </row>
    <row r="295" spans="1:7" x14ac:dyDescent="0.3">
      <c r="A295" s="132" t="s">
        <v>866</v>
      </c>
      <c r="B295" s="132" t="s">
        <v>918</v>
      </c>
      <c r="C295" s="133" t="s">
        <v>624</v>
      </c>
      <c r="D295" s="133"/>
      <c r="E295" s="133">
        <v>190</v>
      </c>
      <c r="F295" s="133"/>
      <c r="G295" s="157" t="s">
        <v>864</v>
      </c>
    </row>
    <row r="296" spans="1:7" x14ac:dyDescent="0.3">
      <c r="A296" s="132" t="s">
        <v>867</v>
      </c>
      <c r="B296" s="132" t="s">
        <v>918</v>
      </c>
      <c r="C296" s="133" t="s">
        <v>624</v>
      </c>
      <c r="D296" s="133"/>
      <c r="E296" s="133">
        <v>120</v>
      </c>
      <c r="F296" s="133"/>
      <c r="G296" s="157" t="s">
        <v>864</v>
      </c>
    </row>
    <row r="297" spans="1:7" x14ac:dyDescent="0.3">
      <c r="A297" s="132" t="s">
        <v>868</v>
      </c>
      <c r="B297" s="132" t="s">
        <v>918</v>
      </c>
      <c r="C297" s="133" t="s">
        <v>624</v>
      </c>
      <c r="D297" s="133"/>
      <c r="E297" s="133">
        <v>160</v>
      </c>
      <c r="F297" s="133"/>
      <c r="G297" s="157" t="s">
        <v>863</v>
      </c>
    </row>
    <row r="298" spans="1:7" x14ac:dyDescent="0.3">
      <c r="A298" s="132" t="s">
        <v>869</v>
      </c>
      <c r="B298" s="132" t="s">
        <v>918</v>
      </c>
      <c r="C298" s="133" t="s">
        <v>624</v>
      </c>
      <c r="D298" s="133"/>
      <c r="E298" s="133">
        <v>130</v>
      </c>
      <c r="F298" s="133"/>
      <c r="G298" s="157"/>
    </row>
    <row r="299" spans="1:7" x14ac:dyDescent="0.3">
      <c r="A299" s="132" t="s">
        <v>870</v>
      </c>
      <c r="B299" s="132" t="s">
        <v>1013</v>
      </c>
      <c r="C299" s="133" t="s">
        <v>624</v>
      </c>
      <c r="D299" s="133"/>
      <c r="E299" s="133">
        <v>60</v>
      </c>
      <c r="F299" s="133"/>
      <c r="G299" s="157" t="s">
        <v>863</v>
      </c>
    </row>
    <row r="300" spans="1:7" x14ac:dyDescent="0.3">
      <c r="A300" s="132" t="s">
        <v>871</v>
      </c>
      <c r="B300" s="132" t="s">
        <v>918</v>
      </c>
      <c r="C300" s="133" t="s">
        <v>624</v>
      </c>
      <c r="D300" s="133"/>
      <c r="E300" s="133">
        <v>150</v>
      </c>
      <c r="F300" s="133"/>
      <c r="G300" s="157" t="s">
        <v>864</v>
      </c>
    </row>
    <row r="301" spans="1:7" x14ac:dyDescent="0.3">
      <c r="A301" s="132" t="s">
        <v>872</v>
      </c>
      <c r="B301" s="132" t="s">
        <v>918</v>
      </c>
      <c r="C301" s="133" t="s">
        <v>624</v>
      </c>
      <c r="D301" s="133"/>
      <c r="E301" s="133">
        <v>100</v>
      </c>
      <c r="F301" s="133"/>
      <c r="G301" s="157" t="s">
        <v>864</v>
      </c>
    </row>
    <row r="302" spans="1:7" x14ac:dyDescent="0.3">
      <c r="A302" s="132" t="s">
        <v>1033</v>
      </c>
      <c r="B302" s="132" t="s">
        <v>1034</v>
      </c>
      <c r="C302" s="133"/>
      <c r="D302" s="133"/>
      <c r="E302" s="133">
        <v>130</v>
      </c>
      <c r="F302" s="133"/>
      <c r="G302" s="157"/>
    </row>
    <row r="303" spans="1:7" x14ac:dyDescent="0.3">
      <c r="A303" s="132" t="s">
        <v>873</v>
      </c>
      <c r="B303" s="132" t="s">
        <v>918</v>
      </c>
      <c r="C303" s="133" t="s">
        <v>624</v>
      </c>
      <c r="D303" s="133"/>
      <c r="E303" s="133">
        <v>140</v>
      </c>
      <c r="F303" s="133"/>
      <c r="G303" s="157" t="s">
        <v>944</v>
      </c>
    </row>
    <row r="304" spans="1:7" x14ac:dyDescent="0.3">
      <c r="A304" s="132" t="s">
        <v>876</v>
      </c>
      <c r="B304" s="132" t="s">
        <v>918</v>
      </c>
      <c r="C304" s="133" t="s">
        <v>624</v>
      </c>
      <c r="D304" s="133"/>
      <c r="E304" s="133">
        <v>150</v>
      </c>
      <c r="F304" s="133"/>
      <c r="G304" s="157" t="s">
        <v>864</v>
      </c>
    </row>
    <row r="305" spans="1:7" x14ac:dyDescent="0.3">
      <c r="A305" s="132" t="s">
        <v>875</v>
      </c>
      <c r="B305" s="132" t="s">
        <v>918</v>
      </c>
      <c r="C305" s="133" t="s">
        <v>624</v>
      </c>
      <c r="D305" s="133"/>
      <c r="E305" s="133">
        <v>180</v>
      </c>
      <c r="F305" s="133"/>
      <c r="G305" s="157" t="s">
        <v>863</v>
      </c>
    </row>
    <row r="306" spans="1:7" x14ac:dyDescent="0.3">
      <c r="A306" s="132" t="s">
        <v>877</v>
      </c>
      <c r="B306" s="132" t="s">
        <v>918</v>
      </c>
      <c r="C306" s="133" t="s">
        <v>624</v>
      </c>
      <c r="D306" s="133"/>
      <c r="E306" s="133">
        <v>100</v>
      </c>
      <c r="F306" s="133"/>
      <c r="G306" s="157" t="s">
        <v>864</v>
      </c>
    </row>
    <row r="307" spans="1:7" x14ac:dyDescent="0.3">
      <c r="A307" s="132" t="s">
        <v>878</v>
      </c>
      <c r="B307" s="132" t="s">
        <v>918</v>
      </c>
      <c r="C307" s="133" t="s">
        <v>624</v>
      </c>
      <c r="D307" s="133"/>
      <c r="E307" s="133">
        <v>200</v>
      </c>
      <c r="F307" s="133"/>
      <c r="G307" s="157" t="s">
        <v>946</v>
      </c>
    </row>
    <row r="308" spans="1:7" x14ac:dyDescent="0.3">
      <c r="A308" s="132" t="s">
        <v>879</v>
      </c>
      <c r="B308" s="132" t="s">
        <v>918</v>
      </c>
      <c r="C308" s="133" t="s">
        <v>624</v>
      </c>
      <c r="D308" s="133"/>
      <c r="E308" s="133">
        <v>150</v>
      </c>
      <c r="F308" s="133"/>
      <c r="G308" s="157" t="s">
        <v>863</v>
      </c>
    </row>
    <row r="309" spans="1:7" x14ac:dyDescent="0.3">
      <c r="A309" s="132" t="s">
        <v>880</v>
      </c>
      <c r="B309" s="132" t="s">
        <v>918</v>
      </c>
      <c r="C309" s="133" t="s">
        <v>624</v>
      </c>
      <c r="D309" s="133"/>
      <c r="E309" s="133">
        <v>200</v>
      </c>
      <c r="F309" s="133"/>
      <c r="G309" s="157" t="s">
        <v>881</v>
      </c>
    </row>
    <row r="310" spans="1:7" x14ac:dyDescent="0.3">
      <c r="A310" s="132" t="s">
        <v>882</v>
      </c>
      <c r="B310" s="132" t="s">
        <v>918</v>
      </c>
      <c r="C310" s="133" t="s">
        <v>624</v>
      </c>
      <c r="D310" s="133"/>
      <c r="E310" s="133">
        <v>70</v>
      </c>
      <c r="F310" s="133"/>
      <c r="G310" s="157" t="s">
        <v>863</v>
      </c>
    </row>
    <row r="311" spans="1:7" x14ac:dyDescent="0.3">
      <c r="A311" s="132" t="s">
        <v>883</v>
      </c>
      <c r="B311" s="132" t="s">
        <v>918</v>
      </c>
      <c r="C311" s="133" t="s">
        <v>624</v>
      </c>
      <c r="D311" s="133"/>
      <c r="E311" s="133">
        <v>100</v>
      </c>
      <c r="F311" s="133"/>
      <c r="G311" s="157" t="s">
        <v>884</v>
      </c>
    </row>
    <row r="312" spans="1:7" x14ac:dyDescent="0.3">
      <c r="A312" s="132" t="s">
        <v>885</v>
      </c>
      <c r="B312" s="132" t="s">
        <v>918</v>
      </c>
      <c r="C312" s="133" t="s">
        <v>624</v>
      </c>
      <c r="D312" s="133"/>
      <c r="E312" s="133">
        <v>100</v>
      </c>
      <c r="F312" s="133"/>
      <c r="G312" s="157" t="s">
        <v>863</v>
      </c>
    </row>
    <row r="313" spans="1:7" x14ac:dyDescent="0.3">
      <c r="A313" s="132" t="s">
        <v>886</v>
      </c>
      <c r="B313" s="132" t="s">
        <v>918</v>
      </c>
      <c r="C313" s="133" t="s">
        <v>624</v>
      </c>
      <c r="D313" s="133"/>
      <c r="E313" s="133">
        <v>160</v>
      </c>
      <c r="F313" s="133"/>
      <c r="G313" s="157" t="s">
        <v>863</v>
      </c>
    </row>
    <row r="314" spans="1:7" x14ac:dyDescent="0.3">
      <c r="A314" s="132" t="s">
        <v>887</v>
      </c>
      <c r="B314" s="132" t="s">
        <v>918</v>
      </c>
      <c r="C314" s="133" t="s">
        <v>624</v>
      </c>
      <c r="D314" s="133"/>
      <c r="E314" s="133">
        <v>210</v>
      </c>
      <c r="F314" s="133"/>
      <c r="G314" s="157" t="s">
        <v>863</v>
      </c>
    </row>
    <row r="315" spans="1:7" x14ac:dyDescent="0.3">
      <c r="A315" s="132" t="s">
        <v>888</v>
      </c>
      <c r="B315" s="132" t="s">
        <v>918</v>
      </c>
      <c r="C315" s="133" t="s">
        <v>624</v>
      </c>
      <c r="D315" s="133"/>
      <c r="E315" s="133">
        <v>200</v>
      </c>
      <c r="F315" s="133"/>
      <c r="G315" s="157" t="s">
        <v>864</v>
      </c>
    </row>
    <row r="316" spans="1:7" x14ac:dyDescent="0.3">
      <c r="A316" s="132" t="s">
        <v>889</v>
      </c>
      <c r="B316" s="132" t="s">
        <v>918</v>
      </c>
      <c r="C316" s="133" t="s">
        <v>624</v>
      </c>
      <c r="D316" s="133"/>
      <c r="E316" s="133">
        <v>70</v>
      </c>
      <c r="F316" s="133"/>
      <c r="G316" s="157" t="s">
        <v>863</v>
      </c>
    </row>
    <row r="317" spans="1:7" x14ac:dyDescent="0.3">
      <c r="A317" s="132" t="s">
        <v>890</v>
      </c>
      <c r="B317" s="132" t="s">
        <v>918</v>
      </c>
      <c r="C317" s="133" t="s">
        <v>624</v>
      </c>
      <c r="D317" s="133"/>
      <c r="E317" s="133">
        <v>100</v>
      </c>
      <c r="F317" s="133"/>
      <c r="G317" s="157" t="s">
        <v>863</v>
      </c>
    </row>
    <row r="318" spans="1:7" x14ac:dyDescent="0.3">
      <c r="A318" s="132" t="s">
        <v>891</v>
      </c>
      <c r="B318" s="132" t="s">
        <v>918</v>
      </c>
      <c r="C318" s="133" t="s">
        <v>624</v>
      </c>
      <c r="D318" s="133"/>
      <c r="E318" s="133">
        <v>100</v>
      </c>
      <c r="F318" s="133"/>
      <c r="G318" s="157" t="s">
        <v>893</v>
      </c>
    </row>
    <row r="319" spans="1:7" x14ac:dyDescent="0.3">
      <c r="A319" s="132" t="s">
        <v>892</v>
      </c>
      <c r="B319" s="132" t="s">
        <v>1014</v>
      </c>
      <c r="C319" s="133" t="s">
        <v>624</v>
      </c>
      <c r="D319" s="133"/>
      <c r="E319" s="133">
        <v>180</v>
      </c>
      <c r="F319" s="133"/>
      <c r="G319" s="157" t="s">
        <v>863</v>
      </c>
    </row>
    <row r="320" spans="1:7" x14ac:dyDescent="0.3">
      <c r="A320" s="132" t="s">
        <v>910</v>
      </c>
      <c r="B320" s="132" t="s">
        <v>918</v>
      </c>
      <c r="C320" s="133" t="s">
        <v>624</v>
      </c>
      <c r="D320" s="133"/>
      <c r="E320" s="133">
        <v>150</v>
      </c>
      <c r="F320" s="133"/>
      <c r="G320" s="157" t="s">
        <v>863</v>
      </c>
    </row>
    <row r="321" spans="1:7" x14ac:dyDescent="0.3">
      <c r="A321" s="132" t="s">
        <v>894</v>
      </c>
      <c r="B321" s="132" t="s">
        <v>918</v>
      </c>
      <c r="C321" s="133" t="s">
        <v>624</v>
      </c>
      <c r="D321" s="133"/>
      <c r="E321" s="133">
        <v>180</v>
      </c>
      <c r="F321" s="133"/>
      <c r="G321" s="157" t="s">
        <v>863</v>
      </c>
    </row>
    <row r="322" spans="1:7" x14ac:dyDescent="0.3">
      <c r="A322" s="132" t="s">
        <v>895</v>
      </c>
      <c r="B322" s="132" t="s">
        <v>918</v>
      </c>
      <c r="C322" s="133" t="s">
        <v>624</v>
      </c>
      <c r="D322" s="133"/>
      <c r="E322" s="133">
        <v>250</v>
      </c>
      <c r="F322" s="133"/>
      <c r="G322" s="157" t="s">
        <v>863</v>
      </c>
    </row>
    <row r="323" spans="1:7" x14ac:dyDescent="0.3">
      <c r="A323" s="132" t="s">
        <v>896</v>
      </c>
      <c r="B323" s="132" t="s">
        <v>918</v>
      </c>
      <c r="C323" s="133" t="s">
        <v>624</v>
      </c>
      <c r="D323" s="133"/>
      <c r="E323" s="133">
        <v>250</v>
      </c>
      <c r="F323" s="133"/>
      <c r="G323" s="157" t="s">
        <v>863</v>
      </c>
    </row>
    <row r="324" spans="1:7" x14ac:dyDescent="0.3">
      <c r="A324" s="132" t="s">
        <v>897</v>
      </c>
      <c r="B324" s="132" t="s">
        <v>918</v>
      </c>
      <c r="C324" s="133" t="s">
        <v>624</v>
      </c>
      <c r="D324" s="133"/>
      <c r="E324" s="133">
        <v>200</v>
      </c>
      <c r="F324" s="133"/>
      <c r="G324" s="157" t="s">
        <v>863</v>
      </c>
    </row>
    <row r="325" spans="1:7" x14ac:dyDescent="0.3">
      <c r="A325" s="132" t="s">
        <v>898</v>
      </c>
      <c r="B325" s="132" t="s">
        <v>918</v>
      </c>
      <c r="C325" s="133" t="s">
        <v>624</v>
      </c>
      <c r="D325" s="133"/>
      <c r="E325" s="133">
        <v>120</v>
      </c>
      <c r="F325" s="133"/>
      <c r="G325" s="157" t="s">
        <v>864</v>
      </c>
    </row>
    <row r="326" spans="1:7" x14ac:dyDescent="0.3">
      <c r="A326" s="132" t="s">
        <v>899</v>
      </c>
      <c r="B326" s="132" t="s">
        <v>918</v>
      </c>
      <c r="C326" s="133" t="s">
        <v>624</v>
      </c>
      <c r="D326" s="133"/>
      <c r="E326" s="133">
        <v>80</v>
      </c>
      <c r="F326" s="133"/>
      <c r="G326" s="157" t="s">
        <v>900</v>
      </c>
    </row>
    <row r="327" spans="1:7" x14ac:dyDescent="0.3">
      <c r="A327" s="132" t="s">
        <v>901</v>
      </c>
      <c r="B327" s="132" t="s">
        <v>1028</v>
      </c>
      <c r="C327" s="133" t="s">
        <v>624</v>
      </c>
      <c r="D327" s="133"/>
      <c r="E327" s="133">
        <v>200</v>
      </c>
      <c r="F327" s="133"/>
      <c r="G327" s="157" t="s">
        <v>902</v>
      </c>
    </row>
    <row r="328" spans="1:7" x14ac:dyDescent="0.3">
      <c r="A328" s="132" t="s">
        <v>903</v>
      </c>
      <c r="B328" s="132" t="s">
        <v>1015</v>
      </c>
      <c r="C328" s="133" t="s">
        <v>624</v>
      </c>
      <c r="D328" s="133"/>
      <c r="E328" s="133">
        <v>230</v>
      </c>
      <c r="F328" s="133"/>
      <c r="G328" s="157" t="s">
        <v>944</v>
      </c>
    </row>
    <row r="329" spans="1:7" x14ac:dyDescent="0.3">
      <c r="A329" s="132" t="s">
        <v>904</v>
      </c>
      <c r="B329" s="132" t="s">
        <v>918</v>
      </c>
      <c r="C329" s="133" t="s">
        <v>624</v>
      </c>
      <c r="D329" s="133"/>
      <c r="E329" s="133">
        <v>150</v>
      </c>
      <c r="F329" s="133"/>
      <c r="G329" s="157" t="s">
        <v>863</v>
      </c>
    </row>
    <row r="330" spans="1:7" x14ac:dyDescent="0.3">
      <c r="A330" s="132" t="s">
        <v>905</v>
      </c>
      <c r="B330" s="132" t="s">
        <v>918</v>
      </c>
      <c r="C330" s="133" t="s">
        <v>624</v>
      </c>
      <c r="D330" s="133"/>
      <c r="E330" s="133">
        <v>100</v>
      </c>
      <c r="F330" s="133"/>
      <c r="G330" s="157" t="s">
        <v>944</v>
      </c>
    </row>
    <row r="331" spans="1:7" x14ac:dyDescent="0.3">
      <c r="A331" s="132" t="s">
        <v>906</v>
      </c>
      <c r="B331" s="132" t="s">
        <v>918</v>
      </c>
      <c r="C331" s="133" t="s">
        <v>624</v>
      </c>
      <c r="D331" s="133"/>
      <c r="E331" s="133">
        <v>80</v>
      </c>
      <c r="F331" s="133"/>
      <c r="G331" s="157" t="s">
        <v>864</v>
      </c>
    </row>
    <row r="332" spans="1:7" x14ac:dyDescent="0.3">
      <c r="A332" s="132" t="s">
        <v>907</v>
      </c>
      <c r="B332" s="132" t="s">
        <v>918</v>
      </c>
      <c r="C332" s="133" t="s">
        <v>624</v>
      </c>
      <c r="D332" s="133"/>
      <c r="E332" s="133">
        <v>250</v>
      </c>
      <c r="F332" s="133"/>
      <c r="G332" s="157" t="s">
        <v>863</v>
      </c>
    </row>
    <row r="333" spans="1:7" x14ac:dyDescent="0.3">
      <c r="A333" s="132" t="s">
        <v>908</v>
      </c>
      <c r="B333" s="132" t="s">
        <v>919</v>
      </c>
      <c r="C333" s="133" t="s">
        <v>624</v>
      </c>
      <c r="D333" s="133"/>
      <c r="E333" s="133">
        <v>450</v>
      </c>
      <c r="F333" s="133"/>
      <c r="G333" s="157"/>
    </row>
    <row r="334" spans="1:7" x14ac:dyDescent="0.3">
      <c r="A334" s="132" t="s">
        <v>909</v>
      </c>
      <c r="B334" s="132" t="s">
        <v>918</v>
      </c>
      <c r="C334" s="133" t="s">
        <v>624</v>
      </c>
      <c r="D334" s="133"/>
      <c r="E334" s="133">
        <v>210</v>
      </c>
      <c r="F334" s="133"/>
      <c r="G334" s="157" t="s">
        <v>945</v>
      </c>
    </row>
    <row r="335" spans="1:7" x14ac:dyDescent="0.3">
      <c r="A335" s="132" t="s">
        <v>911</v>
      </c>
      <c r="B335" s="132" t="s">
        <v>1014</v>
      </c>
      <c r="C335" s="133" t="s">
        <v>624</v>
      </c>
      <c r="D335" s="133"/>
      <c r="E335" s="133">
        <v>200</v>
      </c>
      <c r="F335" s="133"/>
      <c r="G335" s="157" t="s">
        <v>862</v>
      </c>
    </row>
    <row r="336" spans="1:7" x14ac:dyDescent="0.3">
      <c r="A336" s="132" t="s">
        <v>912</v>
      </c>
      <c r="B336" s="132" t="s">
        <v>918</v>
      </c>
      <c r="C336" s="133" t="s">
        <v>624</v>
      </c>
      <c r="D336" s="133">
        <v>15</v>
      </c>
      <c r="E336" s="133">
        <v>310</v>
      </c>
      <c r="F336" s="133"/>
      <c r="G336" s="157" t="s">
        <v>863</v>
      </c>
    </row>
    <row r="337" spans="1:7" x14ac:dyDescent="0.3">
      <c r="A337" s="132" t="s">
        <v>913</v>
      </c>
      <c r="B337" s="132" t="s">
        <v>918</v>
      </c>
      <c r="C337" s="133" t="s">
        <v>624</v>
      </c>
      <c r="D337" s="133"/>
      <c r="E337" s="133">
        <v>190</v>
      </c>
      <c r="F337" s="133"/>
      <c r="G337" s="157" t="s">
        <v>863</v>
      </c>
    </row>
    <row r="338" spans="1:7" x14ac:dyDescent="0.3">
      <c r="A338" s="138" t="s">
        <v>914</v>
      </c>
      <c r="B338" s="132" t="s">
        <v>918</v>
      </c>
      <c r="C338" s="133" t="s">
        <v>624</v>
      </c>
      <c r="D338" s="133">
        <v>45</v>
      </c>
      <c r="E338" s="133">
        <v>500</v>
      </c>
      <c r="F338" s="133"/>
      <c r="G338" s="157" t="s">
        <v>862</v>
      </c>
    </row>
    <row r="339" spans="1:7" x14ac:dyDescent="0.3">
      <c r="A339" s="138" t="s">
        <v>993</v>
      </c>
      <c r="B339" s="132" t="s">
        <v>918</v>
      </c>
      <c r="C339" s="133"/>
      <c r="D339" s="133"/>
      <c r="E339" s="133">
        <v>150</v>
      </c>
      <c r="F339" s="133"/>
      <c r="G339" s="157"/>
    </row>
    <row r="340" spans="1:7" x14ac:dyDescent="0.3">
      <c r="A340" s="132" t="s">
        <v>1023</v>
      </c>
      <c r="B340" s="132" t="s">
        <v>1024</v>
      </c>
      <c r="C340" s="133"/>
      <c r="D340" s="133"/>
      <c r="E340" s="133"/>
      <c r="F340" s="133"/>
      <c r="G340" s="157"/>
    </row>
    <row r="341" spans="1:7" x14ac:dyDescent="0.3">
      <c r="A341" s="132" t="s">
        <v>915</v>
      </c>
      <c r="B341" s="132" t="s">
        <v>918</v>
      </c>
      <c r="C341" s="133" t="s">
        <v>624</v>
      </c>
      <c r="D341" s="133"/>
      <c r="E341" s="133">
        <v>270</v>
      </c>
      <c r="F341" s="133"/>
      <c r="G341" s="157" t="s">
        <v>1031</v>
      </c>
    </row>
    <row r="342" spans="1:7" x14ac:dyDescent="0.3">
      <c r="A342" s="132" t="s">
        <v>1016</v>
      </c>
      <c r="B342" s="132" t="s">
        <v>1017</v>
      </c>
      <c r="C342" s="133"/>
      <c r="D342" s="133"/>
      <c r="E342" s="133"/>
      <c r="F342" s="133"/>
      <c r="G342" s="157" t="s">
        <v>1022</v>
      </c>
    </row>
    <row r="343" spans="1:7" x14ac:dyDescent="0.3">
      <c r="A343" s="132" t="s">
        <v>1018</v>
      </c>
      <c r="B343" s="132" t="s">
        <v>1020</v>
      </c>
      <c r="C343" s="133"/>
      <c r="D343" s="133"/>
      <c r="E343" s="133"/>
      <c r="F343" s="133"/>
      <c r="G343" s="157" t="s">
        <v>1022</v>
      </c>
    </row>
    <row r="344" spans="1:7" x14ac:dyDescent="0.3">
      <c r="A344" s="132" t="s">
        <v>1019</v>
      </c>
      <c r="B344" s="132" t="s">
        <v>1021</v>
      </c>
      <c r="C344" s="133"/>
      <c r="D344" s="133"/>
      <c r="E344" s="133"/>
      <c r="F344" s="133"/>
      <c r="G344" s="157" t="s">
        <v>1022</v>
      </c>
    </row>
    <row r="345" spans="1:7" x14ac:dyDescent="0.3">
      <c r="A345" s="132" t="s">
        <v>1032</v>
      </c>
      <c r="B345" s="132" t="s">
        <v>918</v>
      </c>
      <c r="C345" s="133"/>
      <c r="D345" s="133"/>
      <c r="E345" s="133"/>
      <c r="F345" s="133"/>
      <c r="G345" s="157"/>
    </row>
    <row r="346" spans="1:7" x14ac:dyDescent="0.3">
      <c r="A346" s="132" t="s">
        <v>916</v>
      </c>
      <c r="B346" s="132" t="s">
        <v>1025</v>
      </c>
      <c r="C346" s="133" t="s">
        <v>624</v>
      </c>
      <c r="D346" s="133"/>
      <c r="E346" s="133">
        <v>130</v>
      </c>
      <c r="F346" s="133"/>
      <c r="G346" s="157" t="s">
        <v>862</v>
      </c>
    </row>
    <row r="347" spans="1:7" x14ac:dyDescent="0.3">
      <c r="A347" s="132" t="s">
        <v>1029</v>
      </c>
      <c r="B347" s="132" t="s">
        <v>1030</v>
      </c>
      <c r="C347" s="133"/>
      <c r="D347" s="133"/>
      <c r="E347" s="133">
        <v>200</v>
      </c>
      <c r="F347" s="133"/>
      <c r="G347" s="157"/>
    </row>
    <row r="348" spans="1:7" x14ac:dyDescent="0.3">
      <c r="A348" s="132" t="s">
        <v>1026</v>
      </c>
      <c r="B348" s="132" t="s">
        <v>1027</v>
      </c>
      <c r="C348" s="133"/>
      <c r="D348" s="133"/>
      <c r="E348" s="133"/>
      <c r="F348" s="133"/>
      <c r="G348" s="157"/>
    </row>
    <row r="349" spans="1:7" x14ac:dyDescent="0.3">
      <c r="A349" s="132" t="s">
        <v>917</v>
      </c>
      <c r="B349" s="132" t="s">
        <v>918</v>
      </c>
      <c r="C349" s="133" t="s">
        <v>624</v>
      </c>
      <c r="D349" s="133"/>
      <c r="E349" s="133">
        <v>180</v>
      </c>
      <c r="F349" s="133"/>
      <c r="G349" s="157" t="s">
        <v>862</v>
      </c>
    </row>
    <row r="350" spans="1:7" x14ac:dyDescent="0.3">
      <c r="A350" s="134" t="s">
        <v>920</v>
      </c>
      <c r="B350" s="134" t="s">
        <v>921</v>
      </c>
      <c r="C350" s="135" t="s">
        <v>624</v>
      </c>
      <c r="D350" s="135"/>
      <c r="E350" s="135">
        <v>160</v>
      </c>
      <c r="F350" s="135"/>
      <c r="G350" s="158" t="s">
        <v>863</v>
      </c>
    </row>
    <row r="351" spans="1:7" x14ac:dyDescent="0.3">
      <c r="A351" s="134" t="s">
        <v>922</v>
      </c>
      <c r="B351" s="134" t="s">
        <v>921</v>
      </c>
      <c r="C351" s="135" t="s">
        <v>624</v>
      </c>
      <c r="D351" s="135"/>
      <c r="E351" s="135">
        <v>240</v>
      </c>
      <c r="F351" s="135"/>
      <c r="G351" s="158" t="s">
        <v>863</v>
      </c>
    </row>
    <row r="352" spans="1:7" x14ac:dyDescent="0.3">
      <c r="A352" s="134" t="s">
        <v>923</v>
      </c>
      <c r="B352" s="134" t="s">
        <v>921</v>
      </c>
      <c r="C352" s="135" t="s">
        <v>624</v>
      </c>
      <c r="D352" s="135"/>
      <c r="E352" s="135">
        <v>100</v>
      </c>
      <c r="F352" s="135"/>
      <c r="G352" s="158" t="s">
        <v>881</v>
      </c>
    </row>
    <row r="353" spans="1:7" x14ac:dyDescent="0.3">
      <c r="A353" s="134" t="s">
        <v>924</v>
      </c>
      <c r="B353" s="134" t="s">
        <v>921</v>
      </c>
      <c r="C353" s="135" t="s">
        <v>624</v>
      </c>
      <c r="D353" s="135"/>
      <c r="E353" s="135">
        <v>150</v>
      </c>
      <c r="F353" s="135"/>
      <c r="G353" s="158" t="s">
        <v>862</v>
      </c>
    </row>
    <row r="354" spans="1:7" x14ac:dyDescent="0.3">
      <c r="A354" s="134" t="s">
        <v>925</v>
      </c>
      <c r="B354" s="134" t="s">
        <v>921</v>
      </c>
      <c r="C354" s="135" t="s">
        <v>624</v>
      </c>
      <c r="D354" s="135"/>
      <c r="E354" s="135">
        <v>180</v>
      </c>
      <c r="F354" s="135"/>
      <c r="G354" s="158" t="s">
        <v>863</v>
      </c>
    </row>
    <row r="355" spans="1:7" x14ac:dyDescent="0.3">
      <c r="A355" s="134" t="s">
        <v>926</v>
      </c>
      <c r="B355" s="134" t="s">
        <v>921</v>
      </c>
      <c r="C355" s="135" t="s">
        <v>624</v>
      </c>
      <c r="D355" s="135"/>
      <c r="E355" s="135">
        <v>120</v>
      </c>
      <c r="F355" s="135"/>
      <c r="G355" s="158" t="s">
        <v>863</v>
      </c>
    </row>
    <row r="356" spans="1:7" x14ac:dyDescent="0.3">
      <c r="A356" s="134" t="s">
        <v>927</v>
      </c>
      <c r="B356" s="134" t="s">
        <v>921</v>
      </c>
      <c r="C356" s="135" t="s">
        <v>624</v>
      </c>
      <c r="D356" s="135"/>
      <c r="E356" s="135">
        <v>200</v>
      </c>
      <c r="F356" s="135"/>
      <c r="G356" s="158" t="s">
        <v>864</v>
      </c>
    </row>
    <row r="357" spans="1:7" x14ac:dyDescent="0.3">
      <c r="A357" s="134" t="s">
        <v>928</v>
      </c>
      <c r="B357" s="134" t="s">
        <v>921</v>
      </c>
      <c r="C357" s="135" t="s">
        <v>624</v>
      </c>
      <c r="D357" s="135"/>
      <c r="E357" s="135">
        <v>150</v>
      </c>
      <c r="F357" s="135"/>
      <c r="G357" s="158" t="s">
        <v>881</v>
      </c>
    </row>
    <row r="358" spans="1:7" x14ac:dyDescent="0.3">
      <c r="A358" s="134" t="s">
        <v>929</v>
      </c>
      <c r="B358" s="134" t="s">
        <v>921</v>
      </c>
      <c r="C358" s="135" t="s">
        <v>624</v>
      </c>
      <c r="D358" s="135"/>
      <c r="E358" s="135">
        <v>140</v>
      </c>
      <c r="F358" s="135"/>
      <c r="G358" s="158" t="s">
        <v>864</v>
      </c>
    </row>
    <row r="359" spans="1:7" x14ac:dyDescent="0.3">
      <c r="A359" s="134" t="s">
        <v>930</v>
      </c>
      <c r="B359" s="134" t="s">
        <v>921</v>
      </c>
      <c r="C359" s="135" t="s">
        <v>624</v>
      </c>
      <c r="D359" s="135"/>
      <c r="E359" s="135">
        <v>400</v>
      </c>
      <c r="F359" s="135"/>
      <c r="G359" s="158" t="s">
        <v>863</v>
      </c>
    </row>
    <row r="360" spans="1:7" x14ac:dyDescent="0.3">
      <c r="A360" s="134" t="s">
        <v>931</v>
      </c>
      <c r="B360" s="134" t="s">
        <v>921</v>
      </c>
      <c r="C360" s="135" t="s">
        <v>624</v>
      </c>
      <c r="D360" s="135"/>
      <c r="E360" s="135">
        <v>100</v>
      </c>
      <c r="F360" s="135"/>
      <c r="G360" s="158" t="s">
        <v>864</v>
      </c>
    </row>
    <row r="361" spans="1:7" x14ac:dyDescent="0.3">
      <c r="A361" s="134" t="s">
        <v>932</v>
      </c>
      <c r="B361" s="134" t="s">
        <v>921</v>
      </c>
      <c r="C361" s="135" t="s">
        <v>624</v>
      </c>
      <c r="D361" s="135"/>
      <c r="E361" s="135">
        <v>120</v>
      </c>
      <c r="F361" s="135"/>
      <c r="G361" s="158" t="s">
        <v>864</v>
      </c>
    </row>
    <row r="362" spans="1:7" x14ac:dyDescent="0.3">
      <c r="A362" s="134" t="s">
        <v>933</v>
      </c>
      <c r="B362" s="134" t="s">
        <v>921</v>
      </c>
      <c r="C362" s="135" t="s">
        <v>624</v>
      </c>
      <c r="D362" s="135"/>
      <c r="E362" s="135">
        <v>60</v>
      </c>
      <c r="F362" s="135"/>
      <c r="G362" s="158" t="s">
        <v>864</v>
      </c>
    </row>
    <row r="363" spans="1:7" x14ac:dyDescent="0.3">
      <c r="A363" s="134" t="s">
        <v>934</v>
      </c>
      <c r="B363" s="134" t="s">
        <v>1112</v>
      </c>
      <c r="C363" s="135" t="s">
        <v>624</v>
      </c>
      <c r="D363" s="135"/>
      <c r="E363" s="135">
        <v>120</v>
      </c>
      <c r="F363" s="135"/>
      <c r="G363" s="158" t="s">
        <v>1111</v>
      </c>
    </row>
    <row r="364" spans="1:7" x14ac:dyDescent="0.3">
      <c r="A364" s="136" t="s">
        <v>935</v>
      </c>
      <c r="B364" s="136" t="s">
        <v>953</v>
      </c>
      <c r="C364" s="137" t="s">
        <v>624</v>
      </c>
      <c r="D364" s="137"/>
      <c r="E364" s="137">
        <v>110</v>
      </c>
      <c r="F364" s="137"/>
      <c r="G364" s="159"/>
    </row>
    <row r="365" spans="1:7" x14ac:dyDescent="0.3">
      <c r="A365" s="136" t="s">
        <v>936</v>
      </c>
      <c r="B365" s="136" t="s">
        <v>953</v>
      </c>
      <c r="C365" s="137" t="s">
        <v>624</v>
      </c>
      <c r="D365" s="137"/>
      <c r="E365" s="137">
        <v>90</v>
      </c>
      <c r="F365" s="137"/>
      <c r="G365" s="159"/>
    </row>
    <row r="366" spans="1:7" x14ac:dyDescent="0.3">
      <c r="A366" s="136" t="s">
        <v>937</v>
      </c>
      <c r="B366" s="136" t="s">
        <v>953</v>
      </c>
      <c r="C366" s="137" t="s">
        <v>624</v>
      </c>
      <c r="D366" s="137"/>
      <c r="E366" s="137">
        <v>60</v>
      </c>
      <c r="F366" s="137"/>
      <c r="G366" s="159" t="s">
        <v>943</v>
      </c>
    </row>
    <row r="367" spans="1:7" x14ac:dyDescent="0.3">
      <c r="A367" s="136" t="s">
        <v>942</v>
      </c>
      <c r="B367" s="136" t="s">
        <v>953</v>
      </c>
      <c r="C367" s="137" t="s">
        <v>624</v>
      </c>
      <c r="D367" s="137"/>
      <c r="E367" s="137">
        <v>120</v>
      </c>
      <c r="F367" s="137"/>
      <c r="G367" s="159" t="s">
        <v>941</v>
      </c>
    </row>
    <row r="368" spans="1:7" x14ac:dyDescent="0.3">
      <c r="A368" s="136" t="s">
        <v>874</v>
      </c>
      <c r="B368" s="136" t="s">
        <v>918</v>
      </c>
      <c r="C368" s="137" t="s">
        <v>624</v>
      </c>
      <c r="D368" s="137"/>
      <c r="E368" s="137">
        <v>60</v>
      </c>
      <c r="F368" s="137"/>
      <c r="G368" s="159" t="s">
        <v>863</v>
      </c>
    </row>
  </sheetData>
  <sortState ref="A151:G187">
    <sortCondition ref="E151:E187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V4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8" sqref="O8"/>
    </sheetView>
  </sheetViews>
  <sheetFormatPr defaultRowHeight="14.4" x14ac:dyDescent="0.3"/>
  <cols>
    <col min="1" max="1" width="15.109375" customWidth="1"/>
    <col min="2" max="11" width="2.88671875" bestFit="1" customWidth="1"/>
    <col min="12" max="13" width="3" bestFit="1" customWidth="1"/>
    <col min="14" max="14" width="2.88671875" bestFit="1" customWidth="1"/>
    <col min="15" max="15" width="3.88671875" bestFit="1" customWidth="1"/>
    <col min="16" max="17" width="3" bestFit="1" customWidth="1"/>
    <col min="18" max="32" width="2.88671875" bestFit="1" customWidth="1"/>
    <col min="33" max="33" width="5.44140625" bestFit="1" customWidth="1"/>
    <col min="34" max="40" width="2.88671875" bestFit="1" customWidth="1"/>
    <col min="41" max="41" width="2.88671875" customWidth="1"/>
    <col min="42" max="65" width="2.88671875" bestFit="1" customWidth="1"/>
    <col min="66" max="68" width="2.88671875" customWidth="1"/>
    <col min="69" max="69" width="2.88671875" bestFit="1" customWidth="1"/>
    <col min="70" max="70" width="2.88671875" customWidth="1"/>
    <col min="71" max="87" width="2.88671875" bestFit="1" customWidth="1"/>
    <col min="88" max="88" width="2.88671875" customWidth="1"/>
    <col min="89" max="204" width="2.88671875" bestFit="1" customWidth="1"/>
  </cols>
  <sheetData>
    <row r="1" spans="1:204" ht="123" customHeight="1" x14ac:dyDescent="0.35">
      <c r="A1" s="10" t="s">
        <v>2</v>
      </c>
      <c r="B1" s="11" t="s">
        <v>106</v>
      </c>
      <c r="C1" s="11" t="s">
        <v>51</v>
      </c>
      <c r="D1" s="11" t="s">
        <v>50</v>
      </c>
      <c r="E1" s="12" t="s">
        <v>54</v>
      </c>
      <c r="F1" s="12" t="s">
        <v>53</v>
      </c>
      <c r="G1" s="12" t="s">
        <v>322</v>
      </c>
      <c r="H1" s="12" t="s">
        <v>606</v>
      </c>
      <c r="I1" s="12" t="s">
        <v>616</v>
      </c>
      <c r="J1" s="12" t="s">
        <v>128</v>
      </c>
      <c r="K1" s="12" t="s">
        <v>66</v>
      </c>
      <c r="L1" s="13" t="s">
        <v>105</v>
      </c>
      <c r="M1" s="13" t="s">
        <v>79</v>
      </c>
      <c r="N1" s="13" t="s">
        <v>113</v>
      </c>
      <c r="O1" s="15" t="s">
        <v>112</v>
      </c>
      <c r="P1" s="15" t="s">
        <v>186</v>
      </c>
      <c r="Q1" s="15" t="s">
        <v>319</v>
      </c>
      <c r="R1" s="15" t="s">
        <v>185</v>
      </c>
      <c r="S1" s="15" t="s">
        <v>77</v>
      </c>
      <c r="T1" s="15" t="s">
        <v>109</v>
      </c>
      <c r="U1" s="15" t="s">
        <v>62</v>
      </c>
      <c r="V1" s="16" t="s">
        <v>221</v>
      </c>
      <c r="W1" s="16" t="s">
        <v>64</v>
      </c>
      <c r="X1" s="16" t="s">
        <v>65</v>
      </c>
      <c r="Y1" s="17" t="s">
        <v>93</v>
      </c>
      <c r="Z1" s="17" t="s">
        <v>67</v>
      </c>
      <c r="AA1" s="17" t="s">
        <v>572</v>
      </c>
      <c r="AB1" s="17" t="s">
        <v>63</v>
      </c>
      <c r="AC1" s="17" t="s">
        <v>60</v>
      </c>
      <c r="AD1" s="17" t="s">
        <v>61</v>
      </c>
      <c r="AE1" s="14" t="s">
        <v>315</v>
      </c>
      <c r="AF1" s="14" t="s">
        <v>184</v>
      </c>
      <c r="AG1" s="14" t="s">
        <v>607</v>
      </c>
      <c r="AH1" s="14" t="s">
        <v>111</v>
      </c>
      <c r="AI1" s="14" t="s">
        <v>608</v>
      </c>
      <c r="AJ1" s="14" t="s">
        <v>163</v>
      </c>
      <c r="AK1" s="14" t="s">
        <v>307</v>
      </c>
      <c r="AL1" s="14" t="s">
        <v>316</v>
      </c>
      <c r="AM1" s="14" t="s">
        <v>97</v>
      </c>
      <c r="AN1" s="14" t="s">
        <v>560</v>
      </c>
      <c r="AO1" s="14" t="s">
        <v>578</v>
      </c>
      <c r="AP1" s="14" t="s">
        <v>81</v>
      </c>
      <c r="AQ1" s="14" t="s">
        <v>82</v>
      </c>
      <c r="AR1" s="18" t="s">
        <v>90</v>
      </c>
      <c r="AS1" s="18" t="s">
        <v>96</v>
      </c>
      <c r="AT1" s="18" t="s">
        <v>91</v>
      </c>
      <c r="AU1" s="18" t="s">
        <v>92</v>
      </c>
      <c r="AV1" s="18" t="s">
        <v>95</v>
      </c>
      <c r="AW1" s="18" t="s">
        <v>89</v>
      </c>
      <c r="AX1" s="18" t="s">
        <v>100</v>
      </c>
      <c r="AY1" s="18" t="s">
        <v>581</v>
      </c>
      <c r="AZ1" s="18" t="s">
        <v>575</v>
      </c>
      <c r="BA1" s="18" t="s">
        <v>182</v>
      </c>
      <c r="BB1" s="19" t="s">
        <v>141</v>
      </c>
      <c r="BC1" s="19" t="s">
        <v>140</v>
      </c>
      <c r="BD1" s="19" t="s">
        <v>151</v>
      </c>
      <c r="BE1" s="19" t="s">
        <v>324</v>
      </c>
      <c r="BF1" s="19" t="s">
        <v>138</v>
      </c>
      <c r="BG1" s="19" t="s">
        <v>152</v>
      </c>
      <c r="BH1" s="19" t="s">
        <v>139</v>
      </c>
      <c r="BI1" s="19" t="s">
        <v>342</v>
      </c>
      <c r="BJ1" s="19" t="s">
        <v>142</v>
      </c>
      <c r="BK1" s="19" t="s">
        <v>143</v>
      </c>
      <c r="BL1" s="19" t="s">
        <v>144</v>
      </c>
      <c r="BM1" s="19" t="s">
        <v>145</v>
      </c>
      <c r="BN1" s="19" t="s">
        <v>328</v>
      </c>
      <c r="BO1" s="19" t="s">
        <v>325</v>
      </c>
      <c r="BP1" s="19" t="s">
        <v>326</v>
      </c>
      <c r="BQ1" s="19" t="s">
        <v>327</v>
      </c>
      <c r="BR1" s="19" t="s">
        <v>564</v>
      </c>
      <c r="BS1" s="19" t="s">
        <v>565</v>
      </c>
      <c r="BT1" s="16" t="s">
        <v>330</v>
      </c>
      <c r="BU1" s="16" t="s">
        <v>337</v>
      </c>
      <c r="BV1" s="16" t="s">
        <v>570</v>
      </c>
      <c r="BW1" s="16" t="s">
        <v>331</v>
      </c>
      <c r="BX1" s="16" t="s">
        <v>332</v>
      </c>
      <c r="BY1" s="16" t="s">
        <v>333</v>
      </c>
      <c r="BZ1" s="16" t="s">
        <v>334</v>
      </c>
      <c r="CA1" s="16" t="s">
        <v>335</v>
      </c>
      <c r="CB1" s="16" t="s">
        <v>336</v>
      </c>
      <c r="CC1" s="20" t="s">
        <v>153</v>
      </c>
      <c r="CD1" s="20" t="s">
        <v>146</v>
      </c>
      <c r="CE1" s="20" t="s">
        <v>147</v>
      </c>
      <c r="CF1" s="20" t="s">
        <v>148</v>
      </c>
      <c r="CG1" s="20" t="s">
        <v>154</v>
      </c>
      <c r="CH1" s="20" t="s">
        <v>149</v>
      </c>
      <c r="CI1" s="20" t="s">
        <v>309</v>
      </c>
      <c r="CJ1" s="20" t="s">
        <v>566</v>
      </c>
      <c r="CK1" s="20" t="s">
        <v>310</v>
      </c>
      <c r="CL1" s="20" t="s">
        <v>187</v>
      </c>
      <c r="CM1" s="21" t="s">
        <v>155</v>
      </c>
      <c r="CN1" s="21" t="s">
        <v>156</v>
      </c>
      <c r="CO1" s="21" t="s">
        <v>157</v>
      </c>
      <c r="CP1" s="21" t="s">
        <v>158</v>
      </c>
      <c r="CQ1" s="21" t="s">
        <v>159</v>
      </c>
      <c r="CR1" s="21" t="s">
        <v>160</v>
      </c>
      <c r="CS1" s="22" t="s">
        <v>188</v>
      </c>
      <c r="CT1" s="22" t="s">
        <v>225</v>
      </c>
      <c r="CU1" s="22" t="s">
        <v>189</v>
      </c>
      <c r="CV1" s="22" t="s">
        <v>191</v>
      </c>
      <c r="CW1" s="22" t="s">
        <v>190</v>
      </c>
      <c r="CX1" s="22" t="s">
        <v>192</v>
      </c>
      <c r="CY1" s="22" t="s">
        <v>193</v>
      </c>
      <c r="CZ1" s="22" t="s">
        <v>194</v>
      </c>
      <c r="DA1" s="22" t="s">
        <v>195</v>
      </c>
      <c r="DB1" s="22" t="s">
        <v>241</v>
      </c>
      <c r="DC1" s="22" t="s">
        <v>196</v>
      </c>
      <c r="DD1" s="22" t="s">
        <v>198</v>
      </c>
      <c r="DE1" s="22" t="s">
        <v>240</v>
      </c>
      <c r="DF1" s="22" t="s">
        <v>199</v>
      </c>
      <c r="DG1" s="22" t="s">
        <v>200</v>
      </c>
      <c r="DH1" s="22" t="s">
        <v>201</v>
      </c>
      <c r="DI1" s="22" t="s">
        <v>202</v>
      </c>
      <c r="DJ1" s="22" t="s">
        <v>203</v>
      </c>
      <c r="DK1" s="22" t="s">
        <v>242</v>
      </c>
      <c r="DL1" s="22" t="s">
        <v>243</v>
      </c>
      <c r="DM1" s="22" t="s">
        <v>204</v>
      </c>
      <c r="DN1" s="22" t="s">
        <v>206</v>
      </c>
      <c r="DO1" s="22" t="s">
        <v>207</v>
      </c>
      <c r="DP1" s="22" t="s">
        <v>208</v>
      </c>
      <c r="DQ1" s="22" t="s">
        <v>209</v>
      </c>
      <c r="DR1" s="22" t="s">
        <v>229</v>
      </c>
      <c r="DS1" s="22" t="s">
        <v>230</v>
      </c>
      <c r="DT1" s="22" t="s">
        <v>210</v>
      </c>
      <c r="DU1" s="22" t="s">
        <v>211</v>
      </c>
      <c r="DV1" s="22" t="s">
        <v>212</v>
      </c>
      <c r="DW1" s="22" t="s">
        <v>213</v>
      </c>
      <c r="DX1" s="22" t="s">
        <v>214</v>
      </c>
      <c r="DY1" s="22" t="s">
        <v>215</v>
      </c>
      <c r="DZ1" s="22" t="s">
        <v>216</v>
      </c>
      <c r="EA1" s="22" t="s">
        <v>217</v>
      </c>
      <c r="EB1" s="22" t="s">
        <v>244</v>
      </c>
      <c r="EC1" s="22" t="s">
        <v>245</v>
      </c>
      <c r="ED1" s="22" t="s">
        <v>218</v>
      </c>
      <c r="EE1" s="22" t="s">
        <v>219</v>
      </c>
      <c r="EF1" s="22" t="s">
        <v>224</v>
      </c>
      <c r="EG1" s="22" t="s">
        <v>226</v>
      </c>
      <c r="EH1" s="22" t="s">
        <v>227</v>
      </c>
      <c r="EI1" s="22" t="s">
        <v>228</v>
      </c>
      <c r="EJ1" s="22" t="s">
        <v>231</v>
      </c>
      <c r="EK1" s="22" t="s">
        <v>232</v>
      </c>
      <c r="EL1" s="22" t="s">
        <v>233</v>
      </c>
      <c r="EM1" s="22" t="s">
        <v>234</v>
      </c>
      <c r="EN1" s="22" t="s">
        <v>235</v>
      </c>
      <c r="EO1" s="22" t="s">
        <v>236</v>
      </c>
      <c r="EP1" s="22" t="s">
        <v>237</v>
      </c>
      <c r="EQ1" s="22" t="s">
        <v>238</v>
      </c>
      <c r="ER1" s="22" t="s">
        <v>239</v>
      </c>
      <c r="ES1" s="22" t="s">
        <v>248</v>
      </c>
      <c r="ET1" s="22" t="s">
        <v>249</v>
      </c>
      <c r="EU1" s="22" t="s">
        <v>250</v>
      </c>
      <c r="EV1" s="22" t="s">
        <v>251</v>
      </c>
      <c r="EW1" s="22" t="s">
        <v>252</v>
      </c>
      <c r="EX1" s="22" t="s">
        <v>253</v>
      </c>
      <c r="EY1" s="22" t="s">
        <v>254</v>
      </c>
      <c r="EZ1" s="22" t="s">
        <v>291</v>
      </c>
      <c r="FA1" s="22" t="s">
        <v>255</v>
      </c>
      <c r="FB1" s="22" t="s">
        <v>256</v>
      </c>
      <c r="FC1" s="22" t="s">
        <v>257</v>
      </c>
      <c r="FD1" s="22" t="s">
        <v>258</v>
      </c>
      <c r="FE1" s="22" t="s">
        <v>259</v>
      </c>
      <c r="FF1" s="22" t="s">
        <v>260</v>
      </c>
      <c r="FG1" s="22" t="s">
        <v>261</v>
      </c>
      <c r="FH1" s="22" t="s">
        <v>262</v>
      </c>
      <c r="FI1" s="22" t="s">
        <v>263</v>
      </c>
      <c r="FJ1" s="22" t="s">
        <v>264</v>
      </c>
      <c r="FK1" s="22" t="s">
        <v>265</v>
      </c>
      <c r="FL1" s="22" t="s">
        <v>266</v>
      </c>
      <c r="FM1" s="22" t="s">
        <v>267</v>
      </c>
      <c r="FN1" s="22" t="s">
        <v>234</v>
      </c>
      <c r="FO1" s="22" t="s">
        <v>268</v>
      </c>
      <c r="FP1" s="22" t="s">
        <v>269</v>
      </c>
      <c r="FQ1" s="22" t="s">
        <v>270</v>
      </c>
      <c r="FR1" s="22" t="s">
        <v>271</v>
      </c>
      <c r="FS1" s="22" t="s">
        <v>272</v>
      </c>
      <c r="FT1" s="22" t="s">
        <v>273</v>
      </c>
      <c r="FU1" s="22" t="s">
        <v>274</v>
      </c>
      <c r="FV1" s="22" t="s">
        <v>275</v>
      </c>
      <c r="FW1" s="22" t="s">
        <v>276</v>
      </c>
      <c r="FX1" s="22" t="s">
        <v>277</v>
      </c>
      <c r="FY1" s="22" t="s">
        <v>278</v>
      </c>
      <c r="FZ1" s="22" t="s">
        <v>279</v>
      </c>
      <c r="GA1" s="22" t="s">
        <v>280</v>
      </c>
      <c r="GB1" s="22" t="s">
        <v>281</v>
      </c>
      <c r="GC1" s="22" t="s">
        <v>282</v>
      </c>
      <c r="GD1" s="22" t="s">
        <v>283</v>
      </c>
      <c r="GE1" s="22" t="s">
        <v>284</v>
      </c>
      <c r="GF1" s="22" t="s">
        <v>285</v>
      </c>
      <c r="GG1" s="22" t="s">
        <v>286</v>
      </c>
      <c r="GH1" s="22" t="s">
        <v>287</v>
      </c>
      <c r="GI1" s="22" t="s">
        <v>288</v>
      </c>
      <c r="GJ1" s="22" t="s">
        <v>289</v>
      </c>
      <c r="GK1" s="22" t="s">
        <v>290</v>
      </c>
      <c r="GL1" s="22" t="s">
        <v>294</v>
      </c>
      <c r="GM1" s="22" t="s">
        <v>292</v>
      </c>
      <c r="GN1" s="22" t="s">
        <v>293</v>
      </c>
      <c r="GO1" s="22" t="s">
        <v>295</v>
      </c>
      <c r="GP1" s="22" t="s">
        <v>296</v>
      </c>
      <c r="GQ1" s="22" t="s">
        <v>297</v>
      </c>
      <c r="GR1" s="22" t="s">
        <v>298</v>
      </c>
      <c r="GS1" s="22" t="s">
        <v>299</v>
      </c>
      <c r="GT1" s="22" t="s">
        <v>300</v>
      </c>
      <c r="GU1" s="22" t="s">
        <v>301</v>
      </c>
      <c r="GV1" s="22" t="s">
        <v>302</v>
      </c>
    </row>
    <row r="2" spans="1:204" ht="14.55" x14ac:dyDescent="0.35">
      <c r="A2" s="10" t="s">
        <v>52</v>
      </c>
      <c r="B2" s="23" t="s">
        <v>558</v>
      </c>
      <c r="C2" s="23">
        <v>1</v>
      </c>
      <c r="D2" s="23">
        <v>2</v>
      </c>
      <c r="E2" s="24" t="s">
        <v>48</v>
      </c>
      <c r="F2" s="24" t="s">
        <v>48</v>
      </c>
      <c r="G2" s="24" t="s">
        <v>48</v>
      </c>
      <c r="H2" s="24" t="s">
        <v>604</v>
      </c>
      <c r="I2" s="24" t="s">
        <v>48</v>
      </c>
      <c r="J2" s="24" t="s">
        <v>87</v>
      </c>
      <c r="K2" s="24" t="s">
        <v>48</v>
      </c>
      <c r="L2" s="24">
        <v>2</v>
      </c>
      <c r="M2" s="24">
        <v>1</v>
      </c>
      <c r="N2" s="24">
        <v>0</v>
      </c>
      <c r="O2" s="24" t="s">
        <v>55</v>
      </c>
      <c r="P2" s="24" t="s">
        <v>76</v>
      </c>
      <c r="Q2" s="24" t="s">
        <v>48</v>
      </c>
      <c r="R2" s="24" t="s">
        <v>78</v>
      </c>
      <c r="S2" s="24" t="s">
        <v>40</v>
      </c>
      <c r="T2" s="24" t="s">
        <v>48</v>
      </c>
      <c r="U2" s="24" t="s">
        <v>48</v>
      </c>
      <c r="V2" s="24" t="s">
        <v>48</v>
      </c>
      <c r="W2" s="24" t="s">
        <v>48</v>
      </c>
      <c r="X2" s="24" t="s">
        <v>48</v>
      </c>
      <c r="Y2" s="24" t="s">
        <v>94</v>
      </c>
      <c r="Z2" s="24" t="s">
        <v>48</v>
      </c>
      <c r="AA2" s="24" t="s">
        <v>48</v>
      </c>
      <c r="AB2" s="24" t="s">
        <v>48</v>
      </c>
      <c r="AC2" s="24" t="s">
        <v>48</v>
      </c>
      <c r="AD2" s="24">
        <v>2</v>
      </c>
      <c r="AE2" s="24" t="s">
        <v>48</v>
      </c>
      <c r="AF2" s="24">
        <v>0</v>
      </c>
      <c r="AG2" s="24" t="s">
        <v>609</v>
      </c>
      <c r="AH2" s="24" t="s">
        <v>48</v>
      </c>
      <c r="AI2" s="24" t="s">
        <v>559</v>
      </c>
      <c r="AJ2" s="24" t="s">
        <v>48</v>
      </c>
      <c r="AK2" s="24" t="s">
        <v>314</v>
      </c>
      <c r="AL2" s="24" t="s">
        <v>99</v>
      </c>
      <c r="AM2" s="24" t="s">
        <v>99</v>
      </c>
      <c r="AN2" s="24" t="s">
        <v>573</v>
      </c>
      <c r="AO2" s="24" t="s">
        <v>40</v>
      </c>
      <c r="AP2" s="24">
        <v>1</v>
      </c>
      <c r="AQ2" s="24">
        <v>1</v>
      </c>
      <c r="AR2" s="24" t="s">
        <v>76</v>
      </c>
      <c r="AS2" s="24" t="s">
        <v>87</v>
      </c>
      <c r="AT2" s="24" t="s">
        <v>78</v>
      </c>
      <c r="AU2" s="24" t="s">
        <v>78</v>
      </c>
      <c r="AV2" s="24" t="s">
        <v>76</v>
      </c>
      <c r="AW2" s="24" t="s">
        <v>87</v>
      </c>
      <c r="AX2" s="24" t="s">
        <v>88</v>
      </c>
      <c r="AY2" s="24" t="s">
        <v>108</v>
      </c>
      <c r="AZ2" s="24" t="s">
        <v>577</v>
      </c>
      <c r="BA2" s="24" t="s">
        <v>48</v>
      </c>
      <c r="BB2" s="24" t="s">
        <v>87</v>
      </c>
      <c r="BC2" s="24" t="s">
        <v>87</v>
      </c>
      <c r="BD2" s="24" t="s">
        <v>87</v>
      </c>
      <c r="BE2" s="24" t="s">
        <v>78</v>
      </c>
      <c r="BF2" s="24" t="s">
        <v>76</v>
      </c>
      <c r="BG2" s="24" t="s">
        <v>78</v>
      </c>
      <c r="BH2" s="24" t="s">
        <v>87</v>
      </c>
      <c r="BI2" s="24" t="s">
        <v>78</v>
      </c>
      <c r="BJ2" s="24" t="s">
        <v>76</v>
      </c>
      <c r="BK2" s="24" t="s">
        <v>76</v>
      </c>
      <c r="BL2" s="24" t="s">
        <v>87</v>
      </c>
      <c r="BM2" s="24" t="s">
        <v>87</v>
      </c>
      <c r="BN2" s="24" t="s">
        <v>68</v>
      </c>
      <c r="BO2" s="24" t="s">
        <v>68</v>
      </c>
      <c r="BP2" s="24" t="s">
        <v>68</v>
      </c>
      <c r="BQ2" s="24" t="s">
        <v>68</v>
      </c>
      <c r="BR2" s="24" t="s">
        <v>68</v>
      </c>
      <c r="BS2" s="24" t="s">
        <v>68</v>
      </c>
      <c r="BT2" s="24" t="s">
        <v>68</v>
      </c>
      <c r="BU2" s="24" t="s">
        <v>68</v>
      </c>
      <c r="BV2" s="24" t="s">
        <v>68</v>
      </c>
      <c r="BW2" s="24" t="s">
        <v>68</v>
      </c>
      <c r="BX2" s="24" t="s">
        <v>68</v>
      </c>
      <c r="BY2" s="24" t="s">
        <v>68</v>
      </c>
      <c r="BZ2" s="24" t="s">
        <v>68</v>
      </c>
      <c r="CA2" s="24" t="s">
        <v>68</v>
      </c>
      <c r="CB2" s="24" t="s">
        <v>68</v>
      </c>
      <c r="CC2" s="24" t="s">
        <v>87</v>
      </c>
      <c r="CD2" s="24" t="s">
        <v>99</v>
      </c>
      <c r="CE2" s="24" t="s">
        <v>76</v>
      </c>
      <c r="CF2" s="24" t="s">
        <v>76</v>
      </c>
      <c r="CG2" s="24" t="s">
        <v>87</v>
      </c>
      <c r="CH2" s="24" t="s">
        <v>87</v>
      </c>
      <c r="CI2" s="24" t="s">
        <v>78</v>
      </c>
      <c r="CJ2" s="24" t="s">
        <v>78</v>
      </c>
      <c r="CK2" s="24" t="s">
        <v>78</v>
      </c>
      <c r="CL2" s="24" t="s">
        <v>78</v>
      </c>
      <c r="CM2" s="24" t="s">
        <v>99</v>
      </c>
      <c r="CN2" s="24" t="s">
        <v>76</v>
      </c>
      <c r="CO2" s="24" t="s">
        <v>76</v>
      </c>
      <c r="CP2" s="24" t="s">
        <v>76</v>
      </c>
      <c r="CQ2" s="24" t="s">
        <v>87</v>
      </c>
      <c r="CR2" s="24" t="s">
        <v>87</v>
      </c>
      <c r="CS2" s="24" t="s">
        <v>104</v>
      </c>
      <c r="CT2" s="24" t="s">
        <v>87</v>
      </c>
      <c r="CU2" s="24" t="s">
        <v>87</v>
      </c>
      <c r="CV2" s="24" t="s">
        <v>87</v>
      </c>
      <c r="CW2" s="24" t="s">
        <v>87</v>
      </c>
      <c r="CX2" s="24" t="s">
        <v>87</v>
      </c>
      <c r="CY2" s="24" t="s">
        <v>87</v>
      </c>
      <c r="CZ2" s="24" t="s">
        <v>87</v>
      </c>
      <c r="DA2" s="24" t="s">
        <v>197</v>
      </c>
      <c r="DB2" s="24" t="s">
        <v>78</v>
      </c>
      <c r="DC2" s="24" t="s">
        <v>88</v>
      </c>
      <c r="DD2" s="24" t="s">
        <v>99</v>
      </c>
      <c r="DE2" s="24" t="s">
        <v>78</v>
      </c>
      <c r="DF2" s="24" t="s">
        <v>87</v>
      </c>
      <c r="DG2" s="24" t="s">
        <v>76</v>
      </c>
      <c r="DH2" s="24" t="s">
        <v>87</v>
      </c>
      <c r="DI2" s="24" t="s">
        <v>76</v>
      </c>
      <c r="DJ2" s="24" t="s">
        <v>205</v>
      </c>
      <c r="DK2" s="24" t="s">
        <v>78</v>
      </c>
      <c r="DL2" s="24" t="s">
        <v>78</v>
      </c>
      <c r="DM2" s="24" t="s">
        <v>87</v>
      </c>
      <c r="DN2" s="24" t="s">
        <v>87</v>
      </c>
      <c r="DO2" s="24" t="s">
        <v>87</v>
      </c>
      <c r="DP2" s="24" t="s">
        <v>87</v>
      </c>
      <c r="DQ2" s="24" t="s">
        <v>87</v>
      </c>
      <c r="DR2" s="24" t="s">
        <v>78</v>
      </c>
      <c r="DS2" s="24" t="s">
        <v>78</v>
      </c>
      <c r="DT2" s="24" t="s">
        <v>87</v>
      </c>
      <c r="DU2" s="24" t="s">
        <v>104</v>
      </c>
      <c r="DV2" s="24" t="s">
        <v>87</v>
      </c>
      <c r="DW2" s="24" t="s">
        <v>87</v>
      </c>
      <c r="DX2" s="24" t="s">
        <v>87</v>
      </c>
      <c r="DY2" s="24" t="s">
        <v>87</v>
      </c>
      <c r="DZ2" s="24" t="s">
        <v>87</v>
      </c>
      <c r="EA2" s="24" t="s">
        <v>87</v>
      </c>
      <c r="EB2" s="24" t="s">
        <v>78</v>
      </c>
      <c r="EC2" s="24" t="s">
        <v>78</v>
      </c>
      <c r="ED2" s="24" t="s">
        <v>87</v>
      </c>
      <c r="EE2" s="24" t="s">
        <v>87</v>
      </c>
      <c r="EF2" s="24" t="s">
        <v>78</v>
      </c>
      <c r="EG2" s="24" t="s">
        <v>78</v>
      </c>
      <c r="EH2" s="24" t="s">
        <v>78</v>
      </c>
      <c r="EI2" s="24" t="s">
        <v>78</v>
      </c>
      <c r="EJ2" s="24" t="s">
        <v>78</v>
      </c>
      <c r="EK2" s="24" t="s">
        <v>78</v>
      </c>
      <c r="EL2" s="24" t="s">
        <v>78</v>
      </c>
      <c r="EM2" s="24" t="s">
        <v>78</v>
      </c>
      <c r="EN2" s="24" t="s">
        <v>78</v>
      </c>
      <c r="EO2" s="24" t="s">
        <v>78</v>
      </c>
      <c r="EP2" s="24" t="s">
        <v>78</v>
      </c>
      <c r="EQ2" s="24" t="s">
        <v>78</v>
      </c>
      <c r="ER2" s="24" t="s">
        <v>78</v>
      </c>
      <c r="ES2" s="24" t="s">
        <v>78</v>
      </c>
      <c r="ET2" s="24" t="s">
        <v>78</v>
      </c>
      <c r="EU2" s="24" t="s">
        <v>78</v>
      </c>
      <c r="EV2" s="24" t="s">
        <v>78</v>
      </c>
      <c r="EW2" s="24" t="s">
        <v>78</v>
      </c>
      <c r="EX2" s="24" t="s">
        <v>78</v>
      </c>
      <c r="EY2" s="24" t="s">
        <v>78</v>
      </c>
      <c r="EZ2" s="24" t="s">
        <v>78</v>
      </c>
      <c r="FA2" s="24" t="s">
        <v>78</v>
      </c>
      <c r="FB2" s="24" t="s">
        <v>78</v>
      </c>
      <c r="FC2" s="24" t="s">
        <v>78</v>
      </c>
      <c r="FD2" s="24" t="s">
        <v>78</v>
      </c>
      <c r="FE2" s="24" t="s">
        <v>78</v>
      </c>
      <c r="FF2" s="24" t="s">
        <v>78</v>
      </c>
      <c r="FG2" s="24" t="s">
        <v>78</v>
      </c>
      <c r="FH2" s="24" t="s">
        <v>78</v>
      </c>
      <c r="FI2" s="24" t="s">
        <v>78</v>
      </c>
      <c r="FJ2" s="24" t="s">
        <v>78</v>
      </c>
      <c r="FK2" s="24" t="s">
        <v>78</v>
      </c>
      <c r="FL2" s="24" t="s">
        <v>78</v>
      </c>
      <c r="FM2" s="24" t="s">
        <v>78</v>
      </c>
      <c r="FN2" s="24" t="s">
        <v>78</v>
      </c>
      <c r="FO2" s="24" t="s">
        <v>78</v>
      </c>
      <c r="FP2" s="24" t="s">
        <v>78</v>
      </c>
      <c r="FQ2" s="24" t="s">
        <v>78</v>
      </c>
      <c r="FR2" s="24" t="s">
        <v>78</v>
      </c>
      <c r="FS2" s="24" t="s">
        <v>78</v>
      </c>
      <c r="FT2" s="24" t="s">
        <v>78</v>
      </c>
      <c r="FU2" s="24" t="s">
        <v>78</v>
      </c>
      <c r="FV2" s="24" t="s">
        <v>78</v>
      </c>
      <c r="FW2" s="24" t="s">
        <v>78</v>
      </c>
      <c r="FX2" s="24" t="s">
        <v>78</v>
      </c>
      <c r="FY2" s="24" t="s">
        <v>78</v>
      </c>
      <c r="FZ2" s="24" t="s">
        <v>78</v>
      </c>
      <c r="GA2" s="24" t="s">
        <v>78</v>
      </c>
      <c r="GB2" s="24" t="s">
        <v>78</v>
      </c>
      <c r="GC2" s="24" t="s">
        <v>78</v>
      </c>
      <c r="GD2" s="24" t="s">
        <v>78</v>
      </c>
      <c r="GE2" s="24" t="s">
        <v>78</v>
      </c>
      <c r="GF2" s="24" t="s">
        <v>78</v>
      </c>
      <c r="GG2" s="24" t="s">
        <v>78</v>
      </c>
      <c r="GH2" s="24" t="s">
        <v>78</v>
      </c>
      <c r="GI2" s="24" t="s">
        <v>78</v>
      </c>
      <c r="GJ2" s="24" t="s">
        <v>78</v>
      </c>
      <c r="GK2" s="24" t="s">
        <v>78</v>
      </c>
      <c r="GL2" s="24" t="s">
        <v>78</v>
      </c>
      <c r="GM2" s="24" t="s">
        <v>78</v>
      </c>
      <c r="GN2" s="24" t="s">
        <v>78</v>
      </c>
      <c r="GO2" s="24" t="s">
        <v>78</v>
      </c>
      <c r="GP2" s="24" t="s">
        <v>78</v>
      </c>
      <c r="GQ2" s="24" t="s">
        <v>78</v>
      </c>
      <c r="GR2" s="24" t="s">
        <v>78</v>
      </c>
      <c r="GS2" s="24" t="s">
        <v>78</v>
      </c>
      <c r="GT2" s="24" t="s">
        <v>78</v>
      </c>
      <c r="GU2" s="24" t="s">
        <v>78</v>
      </c>
      <c r="GV2" s="24" t="s">
        <v>78</v>
      </c>
    </row>
    <row r="3" spans="1:204" x14ac:dyDescent="0.3">
      <c r="A3" s="40" t="s">
        <v>220</v>
      </c>
      <c r="B3" s="41" t="s">
        <v>107</v>
      </c>
      <c r="C3" s="41" t="s">
        <v>87</v>
      </c>
      <c r="D3" s="41" t="s">
        <v>99</v>
      </c>
      <c r="E3" s="42" t="s">
        <v>68</v>
      </c>
      <c r="F3" s="42" t="s">
        <v>68</v>
      </c>
      <c r="G3" s="42" t="s">
        <v>40</v>
      </c>
      <c r="H3" s="42" t="s">
        <v>68</v>
      </c>
      <c r="I3" s="42" t="s">
        <v>68</v>
      </c>
      <c r="J3" s="42" t="s">
        <v>68</v>
      </c>
      <c r="K3" s="42" t="s">
        <v>48</v>
      </c>
      <c r="L3" s="42">
        <v>10</v>
      </c>
      <c r="M3" s="42" t="s">
        <v>68</v>
      </c>
      <c r="N3" s="42" t="s">
        <v>68</v>
      </c>
      <c r="O3" s="42">
        <v>10</v>
      </c>
      <c r="P3" s="42" t="s">
        <v>68</v>
      </c>
      <c r="Q3" s="42" t="s">
        <v>68</v>
      </c>
      <c r="R3" s="42" t="s">
        <v>68</v>
      </c>
      <c r="S3" s="42" t="s">
        <v>48</v>
      </c>
      <c r="T3" s="42" t="s">
        <v>48</v>
      </c>
      <c r="U3" s="42" t="s">
        <v>48</v>
      </c>
      <c r="V3" s="42" t="s">
        <v>48</v>
      </c>
      <c r="W3" s="42" t="s">
        <v>48</v>
      </c>
      <c r="X3" s="42" t="s">
        <v>48</v>
      </c>
      <c r="Y3" s="42" t="s">
        <v>48</v>
      </c>
      <c r="Z3" s="42" t="s">
        <v>313</v>
      </c>
      <c r="AA3" s="42" t="s">
        <v>48</v>
      </c>
      <c r="AB3" s="42" t="s">
        <v>68</v>
      </c>
      <c r="AC3" s="42" t="s">
        <v>68</v>
      </c>
      <c r="AD3" s="42" t="s">
        <v>68</v>
      </c>
      <c r="AE3" s="42" t="s">
        <v>68</v>
      </c>
      <c r="AF3" s="42" t="s">
        <v>68</v>
      </c>
      <c r="AG3" s="42" t="s">
        <v>68</v>
      </c>
      <c r="AH3" s="42" t="s">
        <v>68</v>
      </c>
      <c r="AI3" s="42" t="s">
        <v>68</v>
      </c>
      <c r="AJ3" s="42" t="s">
        <v>68</v>
      </c>
      <c r="AK3" s="42" t="s">
        <v>48</v>
      </c>
      <c r="AL3" s="41" t="s">
        <v>48</v>
      </c>
      <c r="AM3" s="41" t="s">
        <v>68</v>
      </c>
      <c r="AN3" s="41" t="s">
        <v>68</v>
      </c>
      <c r="AO3" s="41" t="s">
        <v>68</v>
      </c>
      <c r="AP3" s="41" t="s">
        <v>68</v>
      </c>
      <c r="AQ3" s="41" t="s">
        <v>68</v>
      </c>
      <c r="AR3" s="41" t="s">
        <v>68</v>
      </c>
      <c r="AS3" s="41" t="s">
        <v>68</v>
      </c>
      <c r="AT3" s="41" t="s">
        <v>68</v>
      </c>
      <c r="AU3" s="41" t="s">
        <v>68</v>
      </c>
      <c r="AV3" s="41" t="s">
        <v>68</v>
      </c>
      <c r="AW3" s="41" t="s">
        <v>68</v>
      </c>
      <c r="AX3" s="41"/>
      <c r="AY3" s="41" t="s">
        <v>68</v>
      </c>
      <c r="AZ3" s="41" t="s">
        <v>68</v>
      </c>
      <c r="BA3" s="41" t="s">
        <v>68</v>
      </c>
      <c r="BB3" s="41" t="s">
        <v>68</v>
      </c>
      <c r="BC3" s="41" t="s">
        <v>68</v>
      </c>
      <c r="BD3" s="41" t="s">
        <v>68</v>
      </c>
      <c r="BE3" s="41" t="s">
        <v>68</v>
      </c>
      <c r="BF3" s="41" t="s">
        <v>68</v>
      </c>
      <c r="BG3" s="41" t="s">
        <v>68</v>
      </c>
      <c r="BH3" s="41" t="s">
        <v>68</v>
      </c>
      <c r="BI3" s="41" t="s">
        <v>68</v>
      </c>
      <c r="BJ3" s="41" t="s">
        <v>68</v>
      </c>
      <c r="BK3" s="41" t="s">
        <v>68</v>
      </c>
      <c r="BL3" s="41" t="s">
        <v>68</v>
      </c>
      <c r="BM3" s="41" t="s">
        <v>68</v>
      </c>
      <c r="BN3" s="41" t="s">
        <v>68</v>
      </c>
      <c r="BO3" s="41" t="s">
        <v>68</v>
      </c>
      <c r="BP3" s="41" t="s">
        <v>68</v>
      </c>
      <c r="BQ3" s="41" t="s">
        <v>68</v>
      </c>
      <c r="BR3" s="41" t="s">
        <v>68</v>
      </c>
      <c r="BS3" s="41" t="s">
        <v>68</v>
      </c>
      <c r="BT3" s="41" t="s">
        <v>68</v>
      </c>
      <c r="BU3" s="41" t="s">
        <v>68</v>
      </c>
      <c r="BV3" s="41" t="s">
        <v>68</v>
      </c>
      <c r="BW3" s="41" t="s">
        <v>68</v>
      </c>
      <c r="BX3" s="41" t="s">
        <v>68</v>
      </c>
      <c r="BY3" s="41" t="s">
        <v>68</v>
      </c>
      <c r="BZ3" s="41" t="s">
        <v>68</v>
      </c>
      <c r="CA3" s="41" t="s">
        <v>68</v>
      </c>
      <c r="CB3" s="41" t="s">
        <v>68</v>
      </c>
      <c r="CC3" s="41" t="s">
        <v>68</v>
      </c>
      <c r="CD3" s="41" t="s">
        <v>68</v>
      </c>
      <c r="CE3" s="41" t="s">
        <v>68</v>
      </c>
      <c r="CF3" s="41" t="s">
        <v>68</v>
      </c>
      <c r="CG3" s="41" t="s">
        <v>68</v>
      </c>
      <c r="CH3" s="41" t="s">
        <v>68</v>
      </c>
      <c r="CI3" s="41" t="s">
        <v>68</v>
      </c>
      <c r="CJ3" s="41" t="s">
        <v>68</v>
      </c>
      <c r="CK3" s="41" t="s">
        <v>68</v>
      </c>
      <c r="CL3" s="41" t="s">
        <v>68</v>
      </c>
      <c r="CM3" s="41" t="s">
        <v>68</v>
      </c>
      <c r="CN3" s="41" t="s">
        <v>68</v>
      </c>
      <c r="CO3" s="41" t="s">
        <v>68</v>
      </c>
      <c r="CP3" s="41" t="s">
        <v>68</v>
      </c>
      <c r="CQ3" s="41" t="s">
        <v>68</v>
      </c>
      <c r="CR3" s="41" t="s">
        <v>68</v>
      </c>
      <c r="CS3" s="41" t="s">
        <v>68</v>
      </c>
      <c r="CT3" s="41" t="s">
        <v>68</v>
      </c>
      <c r="CU3" s="41" t="s">
        <v>68</v>
      </c>
      <c r="CV3" s="41" t="s">
        <v>68</v>
      </c>
      <c r="CW3" s="41" t="s">
        <v>68</v>
      </c>
      <c r="CX3" s="41" t="s">
        <v>68</v>
      </c>
      <c r="CY3" s="41" t="s">
        <v>304</v>
      </c>
      <c r="CZ3" s="41" t="s">
        <v>68</v>
      </c>
      <c r="DA3" s="41" t="s">
        <v>68</v>
      </c>
      <c r="DB3" s="41" t="s">
        <v>68</v>
      </c>
      <c r="DC3" s="41" t="s">
        <v>68</v>
      </c>
      <c r="DD3" s="41" t="s">
        <v>68</v>
      </c>
      <c r="DE3" s="41" t="s">
        <v>68</v>
      </c>
      <c r="DF3" s="41" t="s">
        <v>68</v>
      </c>
      <c r="DG3" s="41" t="s">
        <v>68</v>
      </c>
      <c r="DH3" s="41" t="s">
        <v>68</v>
      </c>
      <c r="DI3" s="41" t="s">
        <v>68</v>
      </c>
      <c r="DJ3" s="41" t="s">
        <v>68</v>
      </c>
      <c r="DK3" s="41" t="s">
        <v>68</v>
      </c>
      <c r="DL3" s="41" t="s">
        <v>68</v>
      </c>
      <c r="DM3" s="41" t="s">
        <v>68</v>
      </c>
      <c r="DN3" s="41" t="s">
        <v>68</v>
      </c>
      <c r="DO3" s="41" t="s">
        <v>68</v>
      </c>
      <c r="DP3" s="41" t="s">
        <v>68</v>
      </c>
      <c r="DQ3" s="41" t="s">
        <v>68</v>
      </c>
      <c r="DR3" s="41" t="s">
        <v>68</v>
      </c>
      <c r="DS3" s="41" t="s">
        <v>68</v>
      </c>
      <c r="DT3" s="41" t="s">
        <v>68</v>
      </c>
      <c r="DU3" s="41" t="s">
        <v>68</v>
      </c>
      <c r="DV3" s="41" t="s">
        <v>68</v>
      </c>
      <c r="DW3" s="41" t="s">
        <v>68</v>
      </c>
      <c r="DX3" s="41" t="s">
        <v>68</v>
      </c>
      <c r="DY3" s="41" t="s">
        <v>68</v>
      </c>
      <c r="DZ3" s="41" t="s">
        <v>68</v>
      </c>
      <c r="EA3" s="41" t="s">
        <v>68</v>
      </c>
      <c r="EB3" s="41" t="s">
        <v>68</v>
      </c>
      <c r="EC3" s="41" t="s">
        <v>68</v>
      </c>
      <c r="ED3" s="41" t="s">
        <v>68</v>
      </c>
      <c r="EE3" s="41" t="s">
        <v>68</v>
      </c>
      <c r="EF3" s="41" t="s">
        <v>68</v>
      </c>
      <c r="EG3" s="41" t="s">
        <v>68</v>
      </c>
      <c r="EH3" s="41" t="s">
        <v>68</v>
      </c>
      <c r="EI3" s="41" t="s">
        <v>68</v>
      </c>
      <c r="EJ3" s="41" t="s">
        <v>68</v>
      </c>
      <c r="EK3" s="41" t="s">
        <v>68</v>
      </c>
      <c r="EL3" s="41" t="s">
        <v>68</v>
      </c>
      <c r="EM3" s="41" t="s">
        <v>68</v>
      </c>
      <c r="EN3" s="41" t="s">
        <v>68</v>
      </c>
      <c r="EO3" s="41" t="s">
        <v>68</v>
      </c>
      <c r="EP3" s="41" t="s">
        <v>68</v>
      </c>
      <c r="EQ3" s="41" t="s">
        <v>68</v>
      </c>
      <c r="ER3" s="41" t="s">
        <v>68</v>
      </c>
      <c r="ES3" s="41" t="s">
        <v>68</v>
      </c>
      <c r="ET3" s="41" t="s">
        <v>68</v>
      </c>
      <c r="EU3" s="41" t="s">
        <v>68</v>
      </c>
      <c r="EV3" s="41" t="s">
        <v>68</v>
      </c>
      <c r="EW3" s="41" t="s">
        <v>68</v>
      </c>
      <c r="EX3" s="41" t="s">
        <v>68</v>
      </c>
      <c r="EY3" s="41" t="s">
        <v>68</v>
      </c>
      <c r="EZ3" s="41" t="s">
        <v>68</v>
      </c>
      <c r="FA3" s="41" t="s">
        <v>68</v>
      </c>
      <c r="FB3" s="41" t="s">
        <v>68</v>
      </c>
      <c r="FC3" s="41" t="s">
        <v>68</v>
      </c>
      <c r="FD3" s="41" t="s">
        <v>68</v>
      </c>
      <c r="FE3" s="41" t="s">
        <v>68</v>
      </c>
      <c r="FF3" s="41" t="s">
        <v>68</v>
      </c>
      <c r="FG3" s="41" t="s">
        <v>68</v>
      </c>
      <c r="FH3" s="41" t="s">
        <v>68</v>
      </c>
      <c r="FI3" s="41" t="s">
        <v>68</v>
      </c>
      <c r="FJ3" s="41" t="s">
        <v>68</v>
      </c>
      <c r="FK3" s="41" t="s">
        <v>68</v>
      </c>
      <c r="FL3" s="41" t="s">
        <v>68</v>
      </c>
      <c r="FM3" s="41" t="s">
        <v>68</v>
      </c>
      <c r="FN3" s="41" t="s">
        <v>68</v>
      </c>
      <c r="FO3" s="41" t="s">
        <v>68</v>
      </c>
      <c r="FP3" s="41" t="s">
        <v>68</v>
      </c>
      <c r="FQ3" s="41" t="s">
        <v>68</v>
      </c>
      <c r="FR3" s="41" t="s">
        <v>68</v>
      </c>
      <c r="FS3" s="41" t="s">
        <v>68</v>
      </c>
      <c r="FT3" s="41" t="s">
        <v>68</v>
      </c>
      <c r="FU3" s="41" t="s">
        <v>68</v>
      </c>
      <c r="FV3" s="41" t="s">
        <v>68</v>
      </c>
      <c r="FW3" s="41" t="s">
        <v>68</v>
      </c>
      <c r="FX3" s="41" t="s">
        <v>68</v>
      </c>
      <c r="FY3" s="41" t="s">
        <v>68</v>
      </c>
      <c r="FZ3" s="41" t="s">
        <v>68</v>
      </c>
      <c r="GA3" s="41" t="s">
        <v>68</v>
      </c>
      <c r="GB3" s="41" t="s">
        <v>68</v>
      </c>
      <c r="GC3" s="41" t="s">
        <v>68</v>
      </c>
      <c r="GD3" s="41" t="s">
        <v>68</v>
      </c>
      <c r="GE3" s="41" t="s">
        <v>68</v>
      </c>
      <c r="GF3" s="41" t="s">
        <v>68</v>
      </c>
      <c r="GG3" s="41" t="s">
        <v>68</v>
      </c>
      <c r="GH3" s="41" t="s">
        <v>68</v>
      </c>
      <c r="GI3" s="41" t="s">
        <v>68</v>
      </c>
      <c r="GJ3" s="41" t="s">
        <v>68</v>
      </c>
      <c r="GK3" s="41" t="s">
        <v>68</v>
      </c>
      <c r="GL3" s="41" t="s">
        <v>68</v>
      </c>
      <c r="GM3" s="41" t="s">
        <v>68</v>
      </c>
      <c r="GN3" s="41" t="s">
        <v>68</v>
      </c>
      <c r="GO3" s="41" t="s">
        <v>68</v>
      </c>
      <c r="GP3" s="41" t="s">
        <v>68</v>
      </c>
      <c r="GQ3" s="41" t="s">
        <v>68</v>
      </c>
      <c r="GR3" s="41" t="s">
        <v>68</v>
      </c>
      <c r="GS3" s="41" t="s">
        <v>68</v>
      </c>
      <c r="GT3" s="41" t="s">
        <v>68</v>
      </c>
      <c r="GU3" s="41" t="s">
        <v>68</v>
      </c>
      <c r="GV3" s="41" t="s">
        <v>68</v>
      </c>
    </row>
    <row r="4" spans="1:204" x14ac:dyDescent="0.3">
      <c r="A4" s="40" t="s">
        <v>303</v>
      </c>
      <c r="B4" s="41" t="s">
        <v>87</v>
      </c>
      <c r="C4" s="41" t="s">
        <v>87</v>
      </c>
      <c r="D4" s="41" t="s">
        <v>87</v>
      </c>
      <c r="E4" s="42" t="s">
        <v>40</v>
      </c>
      <c r="F4" s="42" t="s">
        <v>48</v>
      </c>
      <c r="G4" s="42" t="s">
        <v>40</v>
      </c>
      <c r="H4" s="42" t="s">
        <v>68</v>
      </c>
      <c r="I4" s="42" t="s">
        <v>68</v>
      </c>
      <c r="J4" s="42" t="s">
        <v>98</v>
      </c>
      <c r="K4" s="42" t="s">
        <v>48</v>
      </c>
      <c r="L4" s="42">
        <v>7</v>
      </c>
      <c r="M4" s="42">
        <v>6</v>
      </c>
      <c r="N4" s="42" t="s">
        <v>68</v>
      </c>
      <c r="O4" s="41" t="s">
        <v>318</v>
      </c>
      <c r="P4" s="42" t="s">
        <v>68</v>
      </c>
      <c r="Q4" s="42" t="s">
        <v>68</v>
      </c>
      <c r="R4" s="42" t="s">
        <v>68</v>
      </c>
      <c r="S4" s="42" t="s">
        <v>48</v>
      </c>
      <c r="T4" s="42" t="s">
        <v>48</v>
      </c>
      <c r="U4" s="42" t="s">
        <v>48</v>
      </c>
      <c r="V4" s="42" t="s">
        <v>48</v>
      </c>
      <c r="W4" s="42" t="s">
        <v>48</v>
      </c>
      <c r="X4" s="42" t="s">
        <v>48</v>
      </c>
      <c r="Y4" s="42" t="s">
        <v>103</v>
      </c>
      <c r="Z4" s="42" t="s">
        <v>40</v>
      </c>
      <c r="AA4" s="42" t="s">
        <v>48</v>
      </c>
      <c r="AB4" s="42" t="s">
        <v>48</v>
      </c>
      <c r="AC4" s="42" t="s">
        <v>48</v>
      </c>
      <c r="AD4" s="42" t="s">
        <v>48</v>
      </c>
      <c r="AE4" s="42" t="s">
        <v>68</v>
      </c>
      <c r="AF4" s="42" t="s">
        <v>68</v>
      </c>
      <c r="AG4" s="42" t="s">
        <v>68</v>
      </c>
      <c r="AH4" s="42" t="s">
        <v>68</v>
      </c>
      <c r="AI4" s="42" t="s">
        <v>68</v>
      </c>
      <c r="AJ4" s="42" t="s">
        <v>68</v>
      </c>
      <c r="AK4" s="42" t="s">
        <v>314</v>
      </c>
      <c r="AL4" s="41" t="s">
        <v>88</v>
      </c>
      <c r="AM4" s="41" t="s">
        <v>68</v>
      </c>
      <c r="AN4" s="41" t="s">
        <v>68</v>
      </c>
      <c r="AO4" s="41" t="s">
        <v>68</v>
      </c>
      <c r="AP4" s="41" t="s">
        <v>68</v>
      </c>
      <c r="AQ4" s="41" t="s">
        <v>68</v>
      </c>
      <c r="AR4" s="41" t="s">
        <v>68</v>
      </c>
      <c r="AS4" s="41" t="s">
        <v>68</v>
      </c>
      <c r="AT4" s="41" t="s">
        <v>68</v>
      </c>
      <c r="AU4" s="41" t="s">
        <v>68</v>
      </c>
      <c r="AV4" s="41" t="s">
        <v>68</v>
      </c>
      <c r="AW4" s="41" t="s">
        <v>68</v>
      </c>
      <c r="AX4" s="41" t="s">
        <v>563</v>
      </c>
      <c r="AY4" s="41" t="s">
        <v>68</v>
      </c>
      <c r="AZ4" s="41" t="s">
        <v>68</v>
      </c>
      <c r="BA4" s="41" t="s">
        <v>68</v>
      </c>
      <c r="BB4" s="41" t="s">
        <v>68</v>
      </c>
      <c r="BC4" s="41" t="s">
        <v>68</v>
      </c>
      <c r="BD4" s="41" t="s">
        <v>68</v>
      </c>
      <c r="BE4" s="41" t="s">
        <v>68</v>
      </c>
      <c r="BF4" s="41" t="s">
        <v>68</v>
      </c>
      <c r="BG4" s="41" t="s">
        <v>68</v>
      </c>
      <c r="BH4" s="41" t="s">
        <v>68</v>
      </c>
      <c r="BI4" s="41" t="s">
        <v>68</v>
      </c>
      <c r="BJ4" s="41" t="s">
        <v>68</v>
      </c>
      <c r="BK4" s="41" t="s">
        <v>68</v>
      </c>
      <c r="BL4" s="41" t="s">
        <v>68</v>
      </c>
      <c r="BM4" s="41" t="s">
        <v>68</v>
      </c>
      <c r="BN4" s="41" t="s">
        <v>68</v>
      </c>
      <c r="BO4" s="41" t="s">
        <v>68</v>
      </c>
      <c r="BP4" s="41" t="s">
        <v>68</v>
      </c>
      <c r="BQ4" s="41" t="s">
        <v>68</v>
      </c>
      <c r="BR4" s="41" t="s">
        <v>68</v>
      </c>
      <c r="BS4" s="41" t="s">
        <v>68</v>
      </c>
      <c r="BT4" s="41" t="s">
        <v>68</v>
      </c>
      <c r="BU4" s="41" t="s">
        <v>68</v>
      </c>
      <c r="BV4" s="41" t="s">
        <v>68</v>
      </c>
      <c r="BW4" s="41" t="s">
        <v>68</v>
      </c>
      <c r="BX4" s="41" t="s">
        <v>68</v>
      </c>
      <c r="BY4" s="41" t="s">
        <v>68</v>
      </c>
      <c r="BZ4" s="41" t="s">
        <v>68</v>
      </c>
      <c r="CA4" s="41" t="s">
        <v>68</v>
      </c>
      <c r="CB4" s="41" t="s">
        <v>68</v>
      </c>
      <c r="CC4" s="41" t="s">
        <v>68</v>
      </c>
      <c r="CD4" s="41" t="s">
        <v>68</v>
      </c>
      <c r="CE4" s="41" t="s">
        <v>68</v>
      </c>
      <c r="CF4" s="41" t="s">
        <v>68</v>
      </c>
      <c r="CG4" s="41" t="s">
        <v>68</v>
      </c>
      <c r="CH4" s="41" t="s">
        <v>68</v>
      </c>
      <c r="CI4" s="41" t="s">
        <v>68</v>
      </c>
      <c r="CJ4" s="41" t="s">
        <v>68</v>
      </c>
      <c r="CK4" s="41" t="s">
        <v>68</v>
      </c>
      <c r="CL4" s="41" t="s">
        <v>68</v>
      </c>
      <c r="CM4" s="41" t="s">
        <v>68</v>
      </c>
      <c r="CN4" s="41" t="s">
        <v>68</v>
      </c>
      <c r="CO4" s="41" t="s">
        <v>68</v>
      </c>
      <c r="CP4" s="41" t="s">
        <v>68</v>
      </c>
      <c r="CQ4" s="41" t="s">
        <v>68</v>
      </c>
      <c r="CR4" s="41" t="s">
        <v>68</v>
      </c>
      <c r="CS4" s="41" t="s">
        <v>68</v>
      </c>
      <c r="CT4" s="41" t="s">
        <v>68</v>
      </c>
      <c r="CU4" s="41" t="s">
        <v>68</v>
      </c>
      <c r="CV4" s="41" t="s">
        <v>68</v>
      </c>
      <c r="CW4" s="41" t="s">
        <v>68</v>
      </c>
      <c r="CX4" s="41" t="s">
        <v>68</v>
      </c>
      <c r="CY4" s="41" t="s">
        <v>68</v>
      </c>
      <c r="CZ4" s="41" t="s">
        <v>162</v>
      </c>
      <c r="DA4" s="41" t="s">
        <v>68</v>
      </c>
      <c r="DB4" s="41" t="s">
        <v>68</v>
      </c>
      <c r="DC4" s="41" t="s">
        <v>68</v>
      </c>
      <c r="DD4" s="41" t="s">
        <v>68</v>
      </c>
      <c r="DE4" s="41" t="s">
        <v>68</v>
      </c>
      <c r="DF4" s="41" t="s">
        <v>68</v>
      </c>
      <c r="DG4" s="41" t="s">
        <v>68</v>
      </c>
      <c r="DH4" s="41" t="s">
        <v>68</v>
      </c>
      <c r="DI4" s="41" t="s">
        <v>68</v>
      </c>
      <c r="DJ4" s="41" t="s">
        <v>68</v>
      </c>
      <c r="DK4" s="41" t="s">
        <v>68</v>
      </c>
      <c r="DL4" s="41" t="s">
        <v>68</v>
      </c>
      <c r="DM4" s="41" t="s">
        <v>68</v>
      </c>
      <c r="DN4" s="41" t="s">
        <v>68</v>
      </c>
      <c r="DO4" s="41" t="s">
        <v>68</v>
      </c>
      <c r="DP4" s="41" t="s">
        <v>68</v>
      </c>
      <c r="DQ4" s="41" t="s">
        <v>68</v>
      </c>
      <c r="DR4" s="41" t="s">
        <v>68</v>
      </c>
      <c r="DS4" s="41" t="s">
        <v>68</v>
      </c>
      <c r="DT4" s="41" t="s">
        <v>68</v>
      </c>
      <c r="DU4" s="41" t="s">
        <v>68</v>
      </c>
      <c r="DV4" s="41" t="s">
        <v>68</v>
      </c>
      <c r="DW4" s="41" t="s">
        <v>68</v>
      </c>
      <c r="DX4" s="41" t="s">
        <v>68</v>
      </c>
      <c r="DY4" s="41" t="s">
        <v>68</v>
      </c>
      <c r="DZ4" s="41" t="s">
        <v>68</v>
      </c>
      <c r="EA4" s="41" t="s">
        <v>68</v>
      </c>
      <c r="EB4" s="41" t="s">
        <v>68</v>
      </c>
      <c r="EC4" s="41" t="s">
        <v>68</v>
      </c>
      <c r="ED4" s="41" t="s">
        <v>68</v>
      </c>
      <c r="EE4" s="41" t="s">
        <v>68</v>
      </c>
      <c r="EF4" s="41" t="s">
        <v>68</v>
      </c>
      <c r="EG4" s="41" t="s">
        <v>68</v>
      </c>
      <c r="EH4" s="41" t="s">
        <v>68</v>
      </c>
      <c r="EI4" s="41" t="s">
        <v>68</v>
      </c>
      <c r="EJ4" s="41" t="s">
        <v>68</v>
      </c>
      <c r="EK4" s="41" t="s">
        <v>68</v>
      </c>
      <c r="EL4" s="41" t="s">
        <v>68</v>
      </c>
      <c r="EM4" s="41" t="s">
        <v>68</v>
      </c>
      <c r="EN4" s="41" t="s">
        <v>68</v>
      </c>
      <c r="EO4" s="41" t="s">
        <v>68</v>
      </c>
      <c r="EP4" s="41" t="s">
        <v>68</v>
      </c>
      <c r="EQ4" s="41" t="s">
        <v>68</v>
      </c>
      <c r="ER4" s="41" t="s">
        <v>68</v>
      </c>
      <c r="ES4" s="41" t="s">
        <v>68</v>
      </c>
      <c r="ET4" s="41" t="s">
        <v>68</v>
      </c>
      <c r="EU4" s="41" t="s">
        <v>68</v>
      </c>
      <c r="EV4" s="41" t="s">
        <v>68</v>
      </c>
      <c r="EW4" s="41" t="s">
        <v>68</v>
      </c>
      <c r="EX4" s="41" t="s">
        <v>68</v>
      </c>
      <c r="EY4" s="41" t="s">
        <v>68</v>
      </c>
      <c r="EZ4" s="41" t="s">
        <v>68</v>
      </c>
      <c r="FA4" s="41" t="s">
        <v>68</v>
      </c>
      <c r="FB4" s="41" t="s">
        <v>68</v>
      </c>
      <c r="FC4" s="41" t="s">
        <v>68</v>
      </c>
      <c r="FD4" s="41" t="s">
        <v>68</v>
      </c>
      <c r="FE4" s="41" t="s">
        <v>68</v>
      </c>
      <c r="FF4" s="41" t="s">
        <v>68</v>
      </c>
      <c r="FG4" s="41" t="s">
        <v>68</v>
      </c>
      <c r="FH4" s="41" t="s">
        <v>68</v>
      </c>
      <c r="FI4" s="41" t="s">
        <v>68</v>
      </c>
      <c r="FJ4" s="41" t="s">
        <v>68</v>
      </c>
      <c r="FK4" s="41" t="s">
        <v>68</v>
      </c>
      <c r="FL4" s="41" t="s">
        <v>68</v>
      </c>
      <c r="FM4" s="41" t="s">
        <v>68</v>
      </c>
      <c r="FN4" s="41" t="s">
        <v>68</v>
      </c>
      <c r="FO4" s="41" t="s">
        <v>68</v>
      </c>
      <c r="FP4" s="41" t="s">
        <v>68</v>
      </c>
      <c r="FQ4" s="41" t="s">
        <v>68</v>
      </c>
      <c r="FR4" s="41" t="s">
        <v>68</v>
      </c>
      <c r="FS4" s="41" t="s">
        <v>68</v>
      </c>
      <c r="FT4" s="41" t="s">
        <v>68</v>
      </c>
      <c r="FU4" s="41" t="s">
        <v>68</v>
      </c>
      <c r="FV4" s="41" t="s">
        <v>68</v>
      </c>
      <c r="FW4" s="41" t="s">
        <v>68</v>
      </c>
      <c r="FX4" s="41" t="s">
        <v>68</v>
      </c>
      <c r="FY4" s="41" t="s">
        <v>68</v>
      </c>
      <c r="FZ4" s="41" t="s">
        <v>68</v>
      </c>
      <c r="GA4" s="41" t="s">
        <v>68</v>
      </c>
      <c r="GB4" s="41" t="s">
        <v>68</v>
      </c>
      <c r="GC4" s="41" t="s">
        <v>68</v>
      </c>
      <c r="GD4" s="41" t="s">
        <v>68</v>
      </c>
      <c r="GE4" s="41" t="s">
        <v>68</v>
      </c>
      <c r="GF4" s="41" t="s">
        <v>68</v>
      </c>
      <c r="GG4" s="41" t="s">
        <v>68</v>
      </c>
      <c r="GH4" s="41" t="s">
        <v>68</v>
      </c>
      <c r="GI4" s="41" t="s">
        <v>68</v>
      </c>
      <c r="GJ4" s="41" t="s">
        <v>68</v>
      </c>
      <c r="GK4" s="41" t="s">
        <v>68</v>
      </c>
      <c r="GL4" s="41" t="s">
        <v>68</v>
      </c>
      <c r="GM4" s="41" t="s">
        <v>68</v>
      </c>
      <c r="GN4" s="41" t="s">
        <v>68</v>
      </c>
      <c r="GO4" s="41" t="s">
        <v>68</v>
      </c>
      <c r="GP4" s="41" t="s">
        <v>68</v>
      </c>
      <c r="GQ4" s="41" t="s">
        <v>68</v>
      </c>
      <c r="GR4" s="41" t="s">
        <v>68</v>
      </c>
      <c r="GS4" s="41" t="s">
        <v>68</v>
      </c>
      <c r="GT4" s="41" t="s">
        <v>68</v>
      </c>
      <c r="GU4" s="41" t="s">
        <v>68</v>
      </c>
      <c r="GV4" s="41" t="s">
        <v>68</v>
      </c>
    </row>
    <row r="5" spans="1:204" x14ac:dyDescent="0.3">
      <c r="A5" s="40" t="s">
        <v>223</v>
      </c>
      <c r="B5" s="41" t="s">
        <v>87</v>
      </c>
      <c r="C5" s="41" t="s">
        <v>87</v>
      </c>
      <c r="D5" s="41" t="s">
        <v>76</v>
      </c>
      <c r="E5" s="42" t="s">
        <v>68</v>
      </c>
      <c r="F5" s="42" t="s">
        <v>68</v>
      </c>
      <c r="G5" s="42" t="s">
        <v>40</v>
      </c>
      <c r="H5" s="42" t="s">
        <v>68</v>
      </c>
      <c r="I5" s="42" t="s">
        <v>68</v>
      </c>
      <c r="J5" s="42" t="s">
        <v>68</v>
      </c>
      <c r="K5" s="42" t="s">
        <v>48</v>
      </c>
      <c r="L5" s="42">
        <v>8</v>
      </c>
      <c r="M5" s="42" t="s">
        <v>68</v>
      </c>
      <c r="N5" s="42" t="s">
        <v>68</v>
      </c>
      <c r="O5" s="42">
        <v>8</v>
      </c>
      <c r="P5" s="42" t="s">
        <v>68</v>
      </c>
      <c r="Q5" s="42" t="s">
        <v>68</v>
      </c>
      <c r="R5" s="42" t="s">
        <v>68</v>
      </c>
      <c r="S5" s="42"/>
      <c r="T5" s="42" t="s">
        <v>40</v>
      </c>
      <c r="U5" s="42" t="s">
        <v>48</v>
      </c>
      <c r="V5" s="42" t="s">
        <v>48</v>
      </c>
      <c r="W5" s="42" t="s">
        <v>48</v>
      </c>
      <c r="X5" s="42" t="s">
        <v>48</v>
      </c>
      <c r="Y5" s="42" t="s">
        <v>94</v>
      </c>
      <c r="Z5" s="42" t="s">
        <v>313</v>
      </c>
      <c r="AA5" s="42" t="s">
        <v>48</v>
      </c>
      <c r="AB5" s="42" t="s">
        <v>68</v>
      </c>
      <c r="AC5" s="42" t="s">
        <v>68</v>
      </c>
      <c r="AD5" s="42" t="s">
        <v>68</v>
      </c>
      <c r="AE5" s="42" t="s">
        <v>68</v>
      </c>
      <c r="AF5" s="42" t="s">
        <v>68</v>
      </c>
      <c r="AG5" s="42" t="s">
        <v>68</v>
      </c>
      <c r="AH5" s="42" t="s">
        <v>68</v>
      </c>
      <c r="AI5" s="42" t="s">
        <v>68</v>
      </c>
      <c r="AJ5" s="42" t="s">
        <v>68</v>
      </c>
      <c r="AK5" s="42" t="s">
        <v>314</v>
      </c>
      <c r="AL5" s="41" t="s">
        <v>161</v>
      </c>
      <c r="AM5" s="41" t="s">
        <v>68</v>
      </c>
      <c r="AN5" s="41" t="s">
        <v>68</v>
      </c>
      <c r="AO5" s="41" t="s">
        <v>68</v>
      </c>
      <c r="AP5" s="41" t="s">
        <v>68</v>
      </c>
      <c r="AQ5" s="41" t="s">
        <v>68</v>
      </c>
      <c r="AR5" s="41" t="s">
        <v>68</v>
      </c>
      <c r="AS5" s="41" t="s">
        <v>68</v>
      </c>
      <c r="AT5" s="41" t="s">
        <v>68</v>
      </c>
      <c r="AU5" s="41" t="s">
        <v>68</v>
      </c>
      <c r="AV5" s="41" t="s">
        <v>68</v>
      </c>
      <c r="AW5" s="41" t="s">
        <v>68</v>
      </c>
      <c r="AX5" s="41"/>
      <c r="AY5" s="41" t="s">
        <v>68</v>
      </c>
      <c r="AZ5" s="41" t="s">
        <v>68</v>
      </c>
      <c r="BA5" s="41" t="s">
        <v>68</v>
      </c>
      <c r="BB5" s="41" t="s">
        <v>68</v>
      </c>
      <c r="BC5" s="41" t="s">
        <v>68</v>
      </c>
      <c r="BD5" s="41" t="s">
        <v>68</v>
      </c>
      <c r="BE5" s="41" t="s">
        <v>68</v>
      </c>
      <c r="BF5" s="41" t="s">
        <v>68</v>
      </c>
      <c r="BG5" s="41" t="s">
        <v>68</v>
      </c>
      <c r="BH5" s="41" t="s">
        <v>68</v>
      </c>
      <c r="BI5" s="41" t="s">
        <v>68</v>
      </c>
      <c r="BJ5" s="41" t="s">
        <v>68</v>
      </c>
      <c r="BK5" s="41" t="s">
        <v>68</v>
      </c>
      <c r="BL5" s="41" t="s">
        <v>68</v>
      </c>
      <c r="BM5" s="41" t="s">
        <v>68</v>
      </c>
      <c r="BN5" s="41" t="s">
        <v>68</v>
      </c>
      <c r="BO5" s="41" t="s">
        <v>68</v>
      </c>
      <c r="BP5" s="41" t="s">
        <v>68</v>
      </c>
      <c r="BQ5" s="41" t="s">
        <v>68</v>
      </c>
      <c r="BR5" s="41" t="s">
        <v>68</v>
      </c>
      <c r="BS5" s="41" t="s">
        <v>68</v>
      </c>
      <c r="BT5" s="41" t="s">
        <v>68</v>
      </c>
      <c r="BU5" s="41" t="s">
        <v>68</v>
      </c>
      <c r="BV5" s="41" t="s">
        <v>68</v>
      </c>
      <c r="BW5" s="41" t="s">
        <v>68</v>
      </c>
      <c r="BX5" s="41" t="s">
        <v>68</v>
      </c>
      <c r="BY5" s="41" t="s">
        <v>68</v>
      </c>
      <c r="BZ5" s="41" t="s">
        <v>68</v>
      </c>
      <c r="CA5" s="41" t="s">
        <v>68</v>
      </c>
      <c r="CB5" s="41" t="s">
        <v>68</v>
      </c>
      <c r="CC5" s="41" t="s">
        <v>68</v>
      </c>
      <c r="CD5" s="41" t="s">
        <v>68</v>
      </c>
      <c r="CE5" s="41" t="s">
        <v>68</v>
      </c>
      <c r="CF5" s="41" t="s">
        <v>68</v>
      </c>
      <c r="CG5" s="41" t="s">
        <v>68</v>
      </c>
      <c r="CH5" s="41" t="s">
        <v>68</v>
      </c>
      <c r="CI5" s="41" t="s">
        <v>68</v>
      </c>
      <c r="CJ5" s="41" t="s">
        <v>68</v>
      </c>
      <c r="CK5" s="41" t="s">
        <v>68</v>
      </c>
      <c r="CL5" s="41" t="s">
        <v>68</v>
      </c>
      <c r="CM5" s="41" t="s">
        <v>68</v>
      </c>
      <c r="CN5" s="41" t="s">
        <v>68</v>
      </c>
      <c r="CO5" s="41" t="s">
        <v>68</v>
      </c>
      <c r="CP5" s="41" t="s">
        <v>68</v>
      </c>
      <c r="CQ5" s="41" t="s">
        <v>68</v>
      </c>
      <c r="CR5" s="41" t="s">
        <v>68</v>
      </c>
      <c r="CS5" s="41" t="s">
        <v>104</v>
      </c>
      <c r="CT5" s="41" t="s">
        <v>87</v>
      </c>
      <c r="CU5" s="41" t="s">
        <v>76</v>
      </c>
      <c r="CV5" s="41" t="s">
        <v>87</v>
      </c>
      <c r="CW5" s="41" t="s">
        <v>78</v>
      </c>
      <c r="CX5" s="41" t="s">
        <v>87</v>
      </c>
      <c r="CY5" s="41" t="s">
        <v>78</v>
      </c>
      <c r="CZ5" s="41" t="s">
        <v>76</v>
      </c>
      <c r="DA5" s="41" t="s">
        <v>104</v>
      </c>
      <c r="DB5" s="41" t="s">
        <v>87</v>
      </c>
      <c r="DC5" s="41" t="s">
        <v>87</v>
      </c>
      <c r="DD5" s="41" t="s">
        <v>87</v>
      </c>
      <c r="DE5" s="41" t="s">
        <v>87</v>
      </c>
      <c r="DF5" s="41" t="s">
        <v>78</v>
      </c>
      <c r="DG5" s="41" t="s">
        <v>87</v>
      </c>
      <c r="DH5" s="41" t="s">
        <v>87</v>
      </c>
      <c r="DI5" s="41" t="s">
        <v>87</v>
      </c>
      <c r="DJ5" s="41" t="s">
        <v>78</v>
      </c>
      <c r="DK5" s="41" t="s">
        <v>87</v>
      </c>
      <c r="DL5" s="41" t="s">
        <v>87</v>
      </c>
      <c r="DM5" s="41" t="s">
        <v>78</v>
      </c>
      <c r="DN5" s="41" t="s">
        <v>78</v>
      </c>
      <c r="DO5" s="41" t="s">
        <v>78</v>
      </c>
      <c r="DP5" s="41" t="s">
        <v>76</v>
      </c>
      <c r="DQ5" s="41" t="s">
        <v>87</v>
      </c>
      <c r="DR5" s="41" t="s">
        <v>87</v>
      </c>
      <c r="DS5" s="41" t="s">
        <v>87</v>
      </c>
      <c r="DT5" s="41" t="s">
        <v>78</v>
      </c>
      <c r="DU5" s="41" t="s">
        <v>78</v>
      </c>
      <c r="DV5" s="41" t="s">
        <v>87</v>
      </c>
      <c r="DW5" s="41" t="s">
        <v>87</v>
      </c>
      <c r="DX5" s="41" t="s">
        <v>87</v>
      </c>
      <c r="DY5" s="41" t="s">
        <v>87</v>
      </c>
      <c r="DZ5" s="41" t="s">
        <v>78</v>
      </c>
      <c r="EA5" s="41" t="s">
        <v>78</v>
      </c>
      <c r="EB5" s="41" t="s">
        <v>87</v>
      </c>
      <c r="EC5" s="41" t="s">
        <v>87</v>
      </c>
      <c r="ED5" s="41" t="s">
        <v>87</v>
      </c>
      <c r="EE5" s="41" t="s">
        <v>87</v>
      </c>
      <c r="EF5" s="41" t="s">
        <v>87</v>
      </c>
      <c r="EG5" s="41" t="s">
        <v>87</v>
      </c>
      <c r="EH5" s="41" t="s">
        <v>87</v>
      </c>
      <c r="EI5" s="41" t="s">
        <v>87</v>
      </c>
      <c r="EJ5" s="41" t="s">
        <v>87</v>
      </c>
      <c r="EK5" s="41" t="s">
        <v>87</v>
      </c>
      <c r="EL5" s="41" t="s">
        <v>87</v>
      </c>
      <c r="EM5" s="41" t="s">
        <v>87</v>
      </c>
      <c r="EN5" s="41" t="s">
        <v>87</v>
      </c>
      <c r="EO5" s="41" t="s">
        <v>87</v>
      </c>
      <c r="EP5" s="41" t="s">
        <v>87</v>
      </c>
      <c r="EQ5" s="41" t="s">
        <v>87</v>
      </c>
      <c r="ER5" s="41" t="s">
        <v>87</v>
      </c>
      <c r="ES5" s="41" t="s">
        <v>78</v>
      </c>
      <c r="ET5" s="41" t="s">
        <v>78</v>
      </c>
      <c r="EU5" s="41" t="s">
        <v>78</v>
      </c>
      <c r="EV5" s="41" t="s">
        <v>78</v>
      </c>
      <c r="EW5" s="41" t="s">
        <v>78</v>
      </c>
      <c r="EX5" s="41" t="s">
        <v>78</v>
      </c>
      <c r="EY5" s="41" t="s">
        <v>78</v>
      </c>
      <c r="EZ5" s="41" t="s">
        <v>78</v>
      </c>
      <c r="FA5" s="41" t="s">
        <v>78</v>
      </c>
      <c r="FB5" s="41" t="s">
        <v>78</v>
      </c>
      <c r="FC5" s="41" t="s">
        <v>78</v>
      </c>
      <c r="FD5" s="41" t="s">
        <v>78</v>
      </c>
      <c r="FE5" s="41" t="s">
        <v>78</v>
      </c>
      <c r="FF5" s="41" t="s">
        <v>78</v>
      </c>
      <c r="FG5" s="41" t="s">
        <v>78</v>
      </c>
      <c r="FH5" s="41" t="s">
        <v>78</v>
      </c>
      <c r="FI5" s="41" t="s">
        <v>78</v>
      </c>
      <c r="FJ5" s="41" t="s">
        <v>78</v>
      </c>
      <c r="FK5" s="41" t="s">
        <v>78</v>
      </c>
      <c r="FL5" s="41" t="s">
        <v>78</v>
      </c>
      <c r="FM5" s="41" t="s">
        <v>78</v>
      </c>
      <c r="FN5" s="41" t="s">
        <v>78</v>
      </c>
      <c r="FO5" s="41" t="s">
        <v>78</v>
      </c>
      <c r="FP5" s="41" t="s">
        <v>78</v>
      </c>
      <c r="FQ5" s="41" t="s">
        <v>78</v>
      </c>
      <c r="FR5" s="41" t="s">
        <v>78</v>
      </c>
      <c r="FS5" s="41" t="s">
        <v>78</v>
      </c>
      <c r="FT5" s="41" t="s">
        <v>78</v>
      </c>
      <c r="FU5" s="41" t="s">
        <v>78</v>
      </c>
      <c r="FV5" s="41" t="s">
        <v>78</v>
      </c>
      <c r="FW5" s="41" t="s">
        <v>78</v>
      </c>
      <c r="FX5" s="41" t="s">
        <v>78</v>
      </c>
      <c r="FY5" s="41" t="s">
        <v>78</v>
      </c>
      <c r="FZ5" s="41" t="s">
        <v>78</v>
      </c>
      <c r="GA5" s="41" t="s">
        <v>78</v>
      </c>
      <c r="GB5" s="41" t="s">
        <v>78</v>
      </c>
      <c r="GC5" s="41" t="s">
        <v>78</v>
      </c>
      <c r="GD5" s="41" t="s">
        <v>78</v>
      </c>
      <c r="GE5" s="41" t="s">
        <v>78</v>
      </c>
      <c r="GF5" s="41" t="s">
        <v>78</v>
      </c>
      <c r="GG5" s="41" t="s">
        <v>78</v>
      </c>
      <c r="GH5" s="41" t="s">
        <v>78</v>
      </c>
      <c r="GI5" s="41" t="s">
        <v>78</v>
      </c>
      <c r="GJ5" s="41" t="s">
        <v>78</v>
      </c>
      <c r="GK5" s="41" t="s">
        <v>78</v>
      </c>
      <c r="GL5" s="41" t="s">
        <v>78</v>
      </c>
      <c r="GM5" s="41" t="s">
        <v>78</v>
      </c>
      <c r="GN5" s="41" t="s">
        <v>78</v>
      </c>
      <c r="GO5" s="41" t="s">
        <v>78</v>
      </c>
      <c r="GP5" s="41" t="s">
        <v>78</v>
      </c>
      <c r="GQ5" s="41" t="s">
        <v>78</v>
      </c>
      <c r="GR5" s="41" t="s">
        <v>78</v>
      </c>
      <c r="GS5" s="41" t="s">
        <v>78</v>
      </c>
      <c r="GT5" s="41" t="s">
        <v>78</v>
      </c>
      <c r="GU5" s="41" t="s">
        <v>78</v>
      </c>
      <c r="GV5" s="41" t="s">
        <v>78</v>
      </c>
    </row>
    <row r="6" spans="1:204" x14ac:dyDescent="0.3">
      <c r="A6" s="40" t="s">
        <v>597</v>
      </c>
      <c r="B6" s="41" t="s">
        <v>87</v>
      </c>
      <c r="C6" s="41" t="s">
        <v>87</v>
      </c>
      <c r="D6" s="41" t="s">
        <v>104</v>
      </c>
      <c r="E6" s="42" t="s">
        <v>68</v>
      </c>
      <c r="F6" s="42" t="s">
        <v>68</v>
      </c>
      <c r="G6" s="42" t="s">
        <v>48</v>
      </c>
      <c r="H6" s="42" t="s">
        <v>68</v>
      </c>
      <c r="I6" s="42" t="s">
        <v>68</v>
      </c>
      <c r="J6" s="42" t="s">
        <v>68</v>
      </c>
      <c r="K6" s="42" t="s">
        <v>48</v>
      </c>
      <c r="L6" s="42" t="s">
        <v>602</v>
      </c>
      <c r="M6" s="42" t="s">
        <v>68</v>
      </c>
      <c r="N6" s="42" t="s">
        <v>68</v>
      </c>
      <c r="O6" s="42" t="s">
        <v>598</v>
      </c>
      <c r="P6" s="42" t="s">
        <v>68</v>
      </c>
      <c r="Q6" s="42" t="s">
        <v>68</v>
      </c>
      <c r="R6" s="42" t="s">
        <v>68</v>
      </c>
      <c r="S6" s="42" t="s">
        <v>40</v>
      </c>
      <c r="T6" s="42" t="s">
        <v>48</v>
      </c>
      <c r="U6" s="42" t="s">
        <v>48</v>
      </c>
      <c r="V6" s="42" t="s">
        <v>48</v>
      </c>
      <c r="W6" s="42" t="s">
        <v>48</v>
      </c>
      <c r="X6" s="42" t="s">
        <v>48</v>
      </c>
      <c r="Y6" s="42" t="s">
        <v>94</v>
      </c>
      <c r="Z6" s="42" t="s">
        <v>313</v>
      </c>
      <c r="AA6" s="42" t="s">
        <v>48</v>
      </c>
      <c r="AB6" s="42" t="s">
        <v>68</v>
      </c>
      <c r="AC6" s="42" t="s">
        <v>68</v>
      </c>
      <c r="AD6" s="42" t="s">
        <v>68</v>
      </c>
      <c r="AE6" s="42" t="s">
        <v>68</v>
      </c>
      <c r="AF6" s="42" t="s">
        <v>68</v>
      </c>
      <c r="AG6" s="42" t="s">
        <v>68</v>
      </c>
      <c r="AH6" s="42" t="s">
        <v>68</v>
      </c>
      <c r="AI6" s="42" t="s">
        <v>68</v>
      </c>
      <c r="AJ6" s="42" t="s">
        <v>68</v>
      </c>
      <c r="AK6" s="42" t="s">
        <v>600</v>
      </c>
      <c r="AL6" s="41" t="s">
        <v>86</v>
      </c>
      <c r="AM6" s="41" t="s">
        <v>68</v>
      </c>
      <c r="AN6" s="41" t="s">
        <v>68</v>
      </c>
      <c r="AO6" s="41" t="s">
        <v>68</v>
      </c>
      <c r="AP6" s="41" t="s">
        <v>68</v>
      </c>
      <c r="AQ6" s="41" t="s">
        <v>68</v>
      </c>
      <c r="AR6" s="41" t="s">
        <v>68</v>
      </c>
      <c r="AS6" s="41" t="s">
        <v>68</v>
      </c>
      <c r="AT6" s="41" t="s">
        <v>68</v>
      </c>
      <c r="AU6" s="41" t="s">
        <v>68</v>
      </c>
      <c r="AV6" s="41" t="s">
        <v>68</v>
      </c>
      <c r="AW6" s="41" t="s">
        <v>68</v>
      </c>
      <c r="AX6" s="41" t="s">
        <v>563</v>
      </c>
      <c r="AY6" s="41" t="s">
        <v>68</v>
      </c>
      <c r="AZ6" s="41" t="s">
        <v>68</v>
      </c>
      <c r="BA6" s="41" t="s">
        <v>68</v>
      </c>
      <c r="BB6" s="41" t="s">
        <v>68</v>
      </c>
      <c r="BC6" s="41" t="s">
        <v>68</v>
      </c>
      <c r="BD6" s="41" t="s">
        <v>68</v>
      </c>
      <c r="BE6" s="41" t="s">
        <v>68</v>
      </c>
      <c r="BF6" s="41" t="s">
        <v>68</v>
      </c>
      <c r="BG6" s="41" t="s">
        <v>68</v>
      </c>
      <c r="BH6" s="41" t="s">
        <v>68</v>
      </c>
      <c r="BI6" s="41" t="s">
        <v>68</v>
      </c>
      <c r="BJ6" s="41" t="s">
        <v>68</v>
      </c>
      <c r="BK6" s="41" t="s">
        <v>68</v>
      </c>
      <c r="BL6" s="41" t="s">
        <v>68</v>
      </c>
      <c r="BM6" s="41" t="s">
        <v>68</v>
      </c>
      <c r="BN6" s="41" t="s">
        <v>68</v>
      </c>
      <c r="BO6" s="41" t="s">
        <v>68</v>
      </c>
      <c r="BP6" s="41" t="s">
        <v>68</v>
      </c>
      <c r="BQ6" s="41" t="s">
        <v>68</v>
      </c>
      <c r="BR6" s="41" t="s">
        <v>68</v>
      </c>
      <c r="BS6" s="41" t="s">
        <v>68</v>
      </c>
      <c r="BT6" s="41" t="s">
        <v>68</v>
      </c>
      <c r="BU6" s="41" t="s">
        <v>68</v>
      </c>
      <c r="BV6" s="41" t="s">
        <v>68</v>
      </c>
      <c r="BW6" s="41" t="s">
        <v>68</v>
      </c>
      <c r="BX6" s="41" t="s">
        <v>68</v>
      </c>
      <c r="BY6" s="41" t="s">
        <v>68</v>
      </c>
      <c r="BZ6" s="41" t="s">
        <v>68</v>
      </c>
      <c r="CA6" s="41" t="s">
        <v>68</v>
      </c>
      <c r="CB6" s="41" t="s">
        <v>68</v>
      </c>
      <c r="CC6" s="41" t="s">
        <v>68</v>
      </c>
      <c r="CD6" s="41" t="s">
        <v>68</v>
      </c>
      <c r="CE6" s="41" t="s">
        <v>68</v>
      </c>
      <c r="CF6" s="41" t="s">
        <v>68</v>
      </c>
      <c r="CG6" s="41" t="s">
        <v>68</v>
      </c>
      <c r="CH6" s="41" t="s">
        <v>68</v>
      </c>
      <c r="CI6" s="41" t="s">
        <v>68</v>
      </c>
      <c r="CJ6" s="41" t="s">
        <v>68</v>
      </c>
      <c r="CK6" s="41" t="s">
        <v>68</v>
      </c>
      <c r="CL6" s="41" t="s">
        <v>68</v>
      </c>
      <c r="CM6" s="41" t="s">
        <v>68</v>
      </c>
      <c r="CN6" s="41" t="s">
        <v>68</v>
      </c>
      <c r="CO6" s="41" t="s">
        <v>68</v>
      </c>
      <c r="CP6" s="41" t="s">
        <v>68</v>
      </c>
      <c r="CQ6" s="41" t="s">
        <v>68</v>
      </c>
      <c r="CR6" s="41" t="s">
        <v>68</v>
      </c>
      <c r="CS6" s="41" t="s">
        <v>88</v>
      </c>
      <c r="CT6" s="41" t="s">
        <v>88</v>
      </c>
      <c r="CU6" s="41" t="s">
        <v>87</v>
      </c>
      <c r="CV6" s="41" t="s">
        <v>99</v>
      </c>
      <c r="CW6" s="41" t="s">
        <v>87</v>
      </c>
      <c r="CX6" s="41" t="s">
        <v>78</v>
      </c>
      <c r="CY6" s="41" t="s">
        <v>78</v>
      </c>
      <c r="CZ6" s="41" t="s">
        <v>76</v>
      </c>
      <c r="DA6" s="41" t="s">
        <v>599</v>
      </c>
      <c r="DB6" s="41" t="s">
        <v>78</v>
      </c>
      <c r="DC6" s="41" t="s">
        <v>99</v>
      </c>
      <c r="DD6" s="41" t="s">
        <v>583</v>
      </c>
      <c r="DE6" s="41" t="s">
        <v>87</v>
      </c>
      <c r="DF6" s="41" t="s">
        <v>78</v>
      </c>
      <c r="DG6" s="41" t="s">
        <v>76</v>
      </c>
      <c r="DH6" s="41" t="s">
        <v>87</v>
      </c>
      <c r="DI6" s="41" t="s">
        <v>87</v>
      </c>
      <c r="DJ6" s="41" t="s">
        <v>78</v>
      </c>
      <c r="DK6" s="41" t="s">
        <v>78</v>
      </c>
      <c r="DL6" s="41" t="s">
        <v>78</v>
      </c>
      <c r="DM6" s="41" t="s">
        <v>87</v>
      </c>
      <c r="DN6" s="41" t="s">
        <v>87</v>
      </c>
      <c r="DO6" s="41" t="s">
        <v>78</v>
      </c>
      <c r="DP6" s="41" t="s">
        <v>162</v>
      </c>
      <c r="DQ6" s="41" t="s">
        <v>78</v>
      </c>
      <c r="DR6" s="41" t="s">
        <v>78</v>
      </c>
      <c r="DS6" s="41" t="s">
        <v>78</v>
      </c>
      <c r="DT6" s="41" t="s">
        <v>78</v>
      </c>
      <c r="DU6" s="41" t="s">
        <v>87</v>
      </c>
      <c r="DV6" s="41" t="s">
        <v>87</v>
      </c>
      <c r="DW6" s="41" t="s">
        <v>78</v>
      </c>
      <c r="DX6" s="41" t="s">
        <v>87</v>
      </c>
      <c r="DY6" s="41" t="s">
        <v>76</v>
      </c>
      <c r="DZ6" s="41" t="s">
        <v>78</v>
      </c>
      <c r="EA6" s="41" t="s">
        <v>78</v>
      </c>
      <c r="EB6" s="41" t="s">
        <v>87</v>
      </c>
      <c r="EC6" s="41" t="s">
        <v>87</v>
      </c>
      <c r="ED6" s="41" t="s">
        <v>78</v>
      </c>
      <c r="EE6" s="41" t="s">
        <v>87</v>
      </c>
      <c r="EF6" s="41" t="s">
        <v>78</v>
      </c>
      <c r="EG6" s="41" t="s">
        <v>78</v>
      </c>
      <c r="EH6" s="41" t="s">
        <v>78</v>
      </c>
      <c r="EI6" s="41" t="s">
        <v>78</v>
      </c>
      <c r="EJ6" s="41" t="s">
        <v>78</v>
      </c>
      <c r="EK6" s="41" t="s">
        <v>78</v>
      </c>
      <c r="EL6" s="41" t="s">
        <v>78</v>
      </c>
      <c r="EM6" s="41" t="s">
        <v>78</v>
      </c>
      <c r="EN6" s="41" t="s">
        <v>78</v>
      </c>
      <c r="EO6" s="41" t="s">
        <v>87</v>
      </c>
      <c r="EP6" s="41" t="s">
        <v>87</v>
      </c>
      <c r="EQ6" s="41" t="s">
        <v>78</v>
      </c>
      <c r="ER6" s="41" t="s">
        <v>78</v>
      </c>
      <c r="ES6" s="41" t="s">
        <v>78</v>
      </c>
      <c r="ET6" s="41" t="s">
        <v>78</v>
      </c>
      <c r="EU6" s="41" t="s">
        <v>78</v>
      </c>
      <c r="EV6" s="41" t="s">
        <v>78</v>
      </c>
      <c r="EW6" s="41" t="s">
        <v>87</v>
      </c>
      <c r="EX6" s="41" t="s">
        <v>78</v>
      </c>
      <c r="EY6" s="41" t="s">
        <v>78</v>
      </c>
      <c r="EZ6" s="41" t="s">
        <v>78</v>
      </c>
      <c r="FA6" s="41" t="s">
        <v>78</v>
      </c>
      <c r="FB6" s="41" t="s">
        <v>78</v>
      </c>
      <c r="FC6" s="41" t="s">
        <v>78</v>
      </c>
      <c r="FD6" s="41" t="s">
        <v>78</v>
      </c>
      <c r="FE6" s="41" t="s">
        <v>78</v>
      </c>
      <c r="FF6" s="41" t="s">
        <v>78</v>
      </c>
      <c r="FG6" s="41" t="s">
        <v>78</v>
      </c>
      <c r="FH6" s="41" t="s">
        <v>78</v>
      </c>
      <c r="FI6" s="41" t="s">
        <v>78</v>
      </c>
      <c r="FJ6" s="41" t="s">
        <v>78</v>
      </c>
      <c r="FK6" s="41" t="s">
        <v>78</v>
      </c>
      <c r="FL6" s="41" t="s">
        <v>78</v>
      </c>
      <c r="FM6" s="41" t="s">
        <v>78</v>
      </c>
      <c r="FN6" s="41" t="s">
        <v>78</v>
      </c>
      <c r="FO6" s="41" t="s">
        <v>78</v>
      </c>
      <c r="FP6" s="41" t="s">
        <v>78</v>
      </c>
      <c r="FQ6" s="41" t="s">
        <v>87</v>
      </c>
      <c r="FR6" s="41" t="s">
        <v>78</v>
      </c>
      <c r="FS6" s="41" t="s">
        <v>78</v>
      </c>
      <c r="FT6" s="41" t="s">
        <v>78</v>
      </c>
      <c r="FU6" s="41" t="s">
        <v>78</v>
      </c>
      <c r="FV6" s="41" t="s">
        <v>78</v>
      </c>
      <c r="FW6" s="41" t="s">
        <v>78</v>
      </c>
      <c r="FX6" s="41" t="s">
        <v>78</v>
      </c>
      <c r="FY6" s="41" t="s">
        <v>78</v>
      </c>
      <c r="FZ6" s="41" t="s">
        <v>78</v>
      </c>
      <c r="GA6" s="41" t="s">
        <v>78</v>
      </c>
      <c r="GB6" s="41" t="s">
        <v>78</v>
      </c>
      <c r="GC6" s="41" t="s">
        <v>78</v>
      </c>
      <c r="GD6" s="41" t="s">
        <v>78</v>
      </c>
      <c r="GE6" s="41" t="s">
        <v>78</v>
      </c>
      <c r="GF6" s="41" t="s">
        <v>78</v>
      </c>
      <c r="GG6" s="41" t="s">
        <v>78</v>
      </c>
      <c r="GH6" s="41" t="s">
        <v>78</v>
      </c>
      <c r="GI6" s="41" t="s">
        <v>78</v>
      </c>
      <c r="GJ6" s="41" t="s">
        <v>78</v>
      </c>
      <c r="GK6" s="41" t="s">
        <v>87</v>
      </c>
      <c r="GL6" s="41" t="s">
        <v>78</v>
      </c>
      <c r="GM6" s="41" t="s">
        <v>78</v>
      </c>
      <c r="GN6" s="41" t="s">
        <v>78</v>
      </c>
      <c r="GO6" s="41" t="s">
        <v>78</v>
      </c>
      <c r="GP6" s="41" t="s">
        <v>78</v>
      </c>
      <c r="GQ6" s="41" t="s">
        <v>78</v>
      </c>
      <c r="GR6" s="41" t="s">
        <v>78</v>
      </c>
      <c r="GS6" s="41" t="s">
        <v>78</v>
      </c>
      <c r="GT6" s="41" t="s">
        <v>78</v>
      </c>
      <c r="GU6" s="41" t="s">
        <v>78</v>
      </c>
      <c r="GV6" s="41" t="s">
        <v>562</v>
      </c>
    </row>
    <row r="7" spans="1:204" x14ac:dyDescent="0.3">
      <c r="A7" s="40" t="s">
        <v>618</v>
      </c>
      <c r="B7" s="41" t="s">
        <v>107</v>
      </c>
      <c r="C7" s="41" t="s">
        <v>76</v>
      </c>
      <c r="D7" s="41" t="s">
        <v>563</v>
      </c>
      <c r="E7" s="42" t="s">
        <v>68</v>
      </c>
      <c r="F7" s="42" t="s">
        <v>68</v>
      </c>
      <c r="G7" s="42" t="s">
        <v>40</v>
      </c>
      <c r="H7" s="42" t="s">
        <v>68</v>
      </c>
      <c r="I7" s="42" t="s">
        <v>68</v>
      </c>
      <c r="J7" s="42" t="s">
        <v>68</v>
      </c>
      <c r="K7" s="42" t="s">
        <v>48</v>
      </c>
      <c r="L7" s="42" t="s">
        <v>584</v>
      </c>
      <c r="M7" s="42" t="s">
        <v>68</v>
      </c>
      <c r="N7" s="42" t="s">
        <v>68</v>
      </c>
      <c r="O7" s="42" t="s">
        <v>617</v>
      </c>
      <c r="P7" s="42" t="s">
        <v>68</v>
      </c>
      <c r="Q7" s="42" t="s">
        <v>68</v>
      </c>
      <c r="R7" s="42" t="s">
        <v>68</v>
      </c>
      <c r="S7" s="42" t="s">
        <v>48</v>
      </c>
      <c r="T7" s="42" t="s">
        <v>40</v>
      </c>
      <c r="U7" s="42" t="s">
        <v>48</v>
      </c>
      <c r="V7" s="42" t="s">
        <v>48</v>
      </c>
      <c r="W7" s="42" t="s">
        <v>48</v>
      </c>
      <c r="X7" s="42" t="s">
        <v>48</v>
      </c>
      <c r="Y7" s="42" t="s">
        <v>94</v>
      </c>
      <c r="Z7" s="42" t="s">
        <v>313</v>
      </c>
      <c r="AA7" s="42" t="s">
        <v>48</v>
      </c>
      <c r="AB7" s="42" t="s">
        <v>68</v>
      </c>
      <c r="AC7" s="42" t="s">
        <v>68</v>
      </c>
      <c r="AD7" s="42" t="s">
        <v>68</v>
      </c>
      <c r="AE7" s="42" t="s">
        <v>68</v>
      </c>
      <c r="AF7" s="42" t="s">
        <v>68</v>
      </c>
      <c r="AG7" s="42" t="s">
        <v>68</v>
      </c>
      <c r="AH7" s="42" t="s">
        <v>68</v>
      </c>
      <c r="AI7" s="42" t="s">
        <v>68</v>
      </c>
      <c r="AJ7" s="42" t="s">
        <v>68</v>
      </c>
      <c r="AK7" s="42" t="s">
        <v>48</v>
      </c>
      <c r="AL7" s="41" t="s">
        <v>48</v>
      </c>
      <c r="AM7" s="41" t="s">
        <v>68</v>
      </c>
      <c r="AN7" s="41" t="s">
        <v>68</v>
      </c>
      <c r="AO7" s="41" t="s">
        <v>68</v>
      </c>
      <c r="AP7" s="41" t="s">
        <v>68</v>
      </c>
      <c r="AQ7" s="41" t="s">
        <v>68</v>
      </c>
      <c r="AR7" s="41" t="s">
        <v>68</v>
      </c>
      <c r="AS7" s="41" t="s">
        <v>68</v>
      </c>
      <c r="AT7" s="41" t="s">
        <v>68</v>
      </c>
      <c r="AU7" s="41" t="s">
        <v>68</v>
      </c>
      <c r="AV7" s="41" t="s">
        <v>68</v>
      </c>
      <c r="AW7" s="41" t="s">
        <v>68</v>
      </c>
      <c r="AX7" s="41"/>
      <c r="AY7" s="41" t="s">
        <v>68</v>
      </c>
      <c r="AZ7" s="41" t="s">
        <v>68</v>
      </c>
      <c r="BA7" s="41" t="s">
        <v>68</v>
      </c>
      <c r="BB7" s="41" t="s">
        <v>68</v>
      </c>
      <c r="BC7" s="41" t="s">
        <v>68</v>
      </c>
      <c r="BD7" s="41" t="s">
        <v>68</v>
      </c>
      <c r="BE7" s="41" t="s">
        <v>68</v>
      </c>
      <c r="BF7" s="41" t="s">
        <v>68</v>
      </c>
      <c r="BG7" s="41" t="s">
        <v>68</v>
      </c>
      <c r="BH7" s="41" t="s">
        <v>68</v>
      </c>
      <c r="BI7" s="41" t="s">
        <v>68</v>
      </c>
      <c r="BJ7" s="41" t="s">
        <v>68</v>
      </c>
      <c r="BK7" s="41" t="s">
        <v>68</v>
      </c>
      <c r="BL7" s="41" t="s">
        <v>68</v>
      </c>
      <c r="BM7" s="41" t="s">
        <v>68</v>
      </c>
      <c r="BN7" s="41" t="s">
        <v>68</v>
      </c>
      <c r="BO7" s="41" t="s">
        <v>68</v>
      </c>
      <c r="BP7" s="41" t="s">
        <v>68</v>
      </c>
      <c r="BQ7" s="41" t="s">
        <v>68</v>
      </c>
      <c r="BR7" s="41" t="s">
        <v>68</v>
      </c>
      <c r="BS7" s="41" t="s">
        <v>68</v>
      </c>
      <c r="BT7" s="41" t="s">
        <v>68</v>
      </c>
      <c r="BU7" s="41" t="s">
        <v>68</v>
      </c>
      <c r="BV7" s="41" t="s">
        <v>68</v>
      </c>
      <c r="BW7" s="41" t="s">
        <v>68</v>
      </c>
      <c r="BX7" s="41" t="s">
        <v>68</v>
      </c>
      <c r="BY7" s="41" t="s">
        <v>68</v>
      </c>
      <c r="BZ7" s="41" t="s">
        <v>68</v>
      </c>
      <c r="CA7" s="41" t="s">
        <v>68</v>
      </c>
      <c r="CB7" s="41" t="s">
        <v>68</v>
      </c>
      <c r="CC7" s="41" t="s">
        <v>68</v>
      </c>
      <c r="CD7" s="41" t="s">
        <v>68</v>
      </c>
      <c r="CE7" s="41" t="s">
        <v>68</v>
      </c>
      <c r="CF7" s="41" t="s">
        <v>68</v>
      </c>
      <c r="CG7" s="41" t="s">
        <v>68</v>
      </c>
      <c r="CH7" s="41" t="s">
        <v>68</v>
      </c>
      <c r="CI7" s="41" t="s">
        <v>68</v>
      </c>
      <c r="CJ7" s="41" t="s">
        <v>68</v>
      </c>
      <c r="CK7" s="41" t="s">
        <v>68</v>
      </c>
      <c r="CL7" s="41" t="s">
        <v>68</v>
      </c>
      <c r="CM7" s="41" t="s">
        <v>68</v>
      </c>
      <c r="CN7" s="41" t="s">
        <v>68</v>
      </c>
      <c r="CO7" s="41" t="s">
        <v>68</v>
      </c>
      <c r="CP7" s="41" t="s">
        <v>68</v>
      </c>
      <c r="CQ7" s="41" t="s">
        <v>68</v>
      </c>
      <c r="CR7" s="41" t="s">
        <v>68</v>
      </c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</row>
    <row r="8" spans="1:204" x14ac:dyDescent="0.3">
      <c r="A8" s="40" t="s">
        <v>588</v>
      </c>
      <c r="B8" s="41" t="s">
        <v>87</v>
      </c>
      <c r="C8" s="41" t="s">
        <v>87</v>
      </c>
      <c r="D8" s="41" t="s">
        <v>78</v>
      </c>
      <c r="E8" s="42" t="s">
        <v>68</v>
      </c>
      <c r="F8" s="42" t="s">
        <v>68</v>
      </c>
      <c r="G8" s="42"/>
      <c r="H8" s="42" t="s">
        <v>68</v>
      </c>
      <c r="I8" s="42" t="s">
        <v>68</v>
      </c>
      <c r="J8" s="42" t="s">
        <v>68</v>
      </c>
      <c r="K8" s="42"/>
      <c r="L8" s="42"/>
      <c r="M8" s="42" t="s">
        <v>68</v>
      </c>
      <c r="N8" s="42" t="s">
        <v>68</v>
      </c>
      <c r="O8" s="42"/>
      <c r="P8" s="42" t="s">
        <v>68</v>
      </c>
      <c r="Q8" s="42" t="s">
        <v>68</v>
      </c>
      <c r="R8" s="42" t="s">
        <v>68</v>
      </c>
      <c r="S8" s="42"/>
      <c r="T8" s="42"/>
      <c r="U8" s="42"/>
      <c r="V8" s="42" t="s">
        <v>40</v>
      </c>
      <c r="W8" s="42" t="s">
        <v>40</v>
      </c>
      <c r="X8" s="42" t="s">
        <v>40</v>
      </c>
      <c r="Y8" s="42"/>
      <c r="Z8" s="42"/>
      <c r="AA8" s="42"/>
      <c r="AB8" s="42" t="s">
        <v>68</v>
      </c>
      <c r="AC8" s="42" t="s">
        <v>68</v>
      </c>
      <c r="AD8" s="42" t="s">
        <v>68</v>
      </c>
      <c r="AE8" s="42" t="s">
        <v>68</v>
      </c>
      <c r="AF8" s="42" t="s">
        <v>68</v>
      </c>
      <c r="AG8" s="42" t="s">
        <v>68</v>
      </c>
      <c r="AH8" s="42" t="s">
        <v>68</v>
      </c>
      <c r="AI8" s="42" t="s">
        <v>68</v>
      </c>
      <c r="AJ8" s="42" t="s">
        <v>68</v>
      </c>
      <c r="AK8" s="42"/>
      <c r="AL8" s="41"/>
      <c r="AM8" s="41" t="s">
        <v>68</v>
      </c>
      <c r="AN8" s="41" t="s">
        <v>68</v>
      </c>
      <c r="AO8" s="41" t="s">
        <v>68</v>
      </c>
      <c r="AP8" s="41" t="s">
        <v>68</v>
      </c>
      <c r="AQ8" s="41" t="s">
        <v>68</v>
      </c>
      <c r="AR8" s="41" t="s">
        <v>68</v>
      </c>
      <c r="AS8" s="41" t="s">
        <v>68</v>
      </c>
      <c r="AT8" s="41" t="s">
        <v>68</v>
      </c>
      <c r="AU8" s="41" t="s">
        <v>68</v>
      </c>
      <c r="AV8" s="41" t="s">
        <v>68</v>
      </c>
      <c r="AW8" s="41" t="s">
        <v>68</v>
      </c>
      <c r="AX8" s="41"/>
      <c r="AY8" s="41" t="s">
        <v>68</v>
      </c>
      <c r="AZ8" s="41" t="s">
        <v>68</v>
      </c>
      <c r="BA8" s="41" t="s">
        <v>68</v>
      </c>
      <c r="BB8" s="41" t="s">
        <v>68</v>
      </c>
      <c r="BC8" s="41" t="s">
        <v>68</v>
      </c>
      <c r="BD8" s="41" t="s">
        <v>68</v>
      </c>
      <c r="BE8" s="41" t="s">
        <v>68</v>
      </c>
      <c r="BF8" s="41" t="s">
        <v>68</v>
      </c>
      <c r="BG8" s="41" t="s">
        <v>68</v>
      </c>
      <c r="BH8" s="41" t="s">
        <v>68</v>
      </c>
      <c r="BI8" s="41" t="s">
        <v>68</v>
      </c>
      <c r="BJ8" s="41" t="s">
        <v>68</v>
      </c>
      <c r="BK8" s="41" t="s">
        <v>68</v>
      </c>
      <c r="BL8" s="41" t="s">
        <v>68</v>
      </c>
      <c r="BM8" s="41" t="s">
        <v>68</v>
      </c>
      <c r="BN8" s="41" t="s">
        <v>68</v>
      </c>
      <c r="BO8" s="41" t="s">
        <v>68</v>
      </c>
      <c r="BP8" s="41" t="s">
        <v>68</v>
      </c>
      <c r="BQ8" s="41" t="s">
        <v>68</v>
      </c>
      <c r="BR8" s="41" t="s">
        <v>68</v>
      </c>
      <c r="BS8" s="41" t="s">
        <v>68</v>
      </c>
      <c r="BT8" s="41" t="s">
        <v>68</v>
      </c>
      <c r="BU8" s="41" t="s">
        <v>68</v>
      </c>
      <c r="BV8" s="41" t="s">
        <v>68</v>
      </c>
      <c r="BW8" s="41" t="s">
        <v>68</v>
      </c>
      <c r="BX8" s="41" t="s">
        <v>68</v>
      </c>
      <c r="BY8" s="41" t="s">
        <v>68</v>
      </c>
      <c r="BZ8" s="41" t="s">
        <v>68</v>
      </c>
      <c r="CA8" s="41" t="s">
        <v>68</v>
      </c>
      <c r="CB8" s="41" t="s">
        <v>68</v>
      </c>
      <c r="CC8" s="41" t="s">
        <v>68</v>
      </c>
      <c r="CD8" s="41" t="s">
        <v>68</v>
      </c>
      <c r="CE8" s="41" t="s">
        <v>68</v>
      </c>
      <c r="CF8" s="41" t="s">
        <v>68</v>
      </c>
      <c r="CG8" s="41" t="s">
        <v>68</v>
      </c>
      <c r="CH8" s="41" t="s">
        <v>68</v>
      </c>
      <c r="CI8" s="41" t="s">
        <v>68</v>
      </c>
      <c r="CJ8" s="41" t="s">
        <v>68</v>
      </c>
      <c r="CK8" s="41" t="s">
        <v>68</v>
      </c>
      <c r="CL8" s="41" t="s">
        <v>68</v>
      </c>
      <c r="CM8" s="41" t="s">
        <v>68</v>
      </c>
      <c r="CN8" s="41" t="s">
        <v>68</v>
      </c>
      <c r="CO8" s="41" t="s">
        <v>68</v>
      </c>
      <c r="CP8" s="41" t="s">
        <v>68</v>
      </c>
      <c r="CQ8" s="41" t="s">
        <v>68</v>
      </c>
      <c r="CR8" s="41" t="s">
        <v>68</v>
      </c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</row>
    <row r="9" spans="1:204" x14ac:dyDescent="0.3">
      <c r="A9" s="40" t="s">
        <v>589</v>
      </c>
      <c r="B9" s="41" t="s">
        <v>986</v>
      </c>
      <c r="C9" s="41" t="s">
        <v>87</v>
      </c>
      <c r="D9" s="41" t="s">
        <v>76</v>
      </c>
      <c r="E9" s="42" t="s">
        <v>68</v>
      </c>
      <c r="F9" s="42" t="s">
        <v>68</v>
      </c>
      <c r="G9" s="42" t="s">
        <v>40</v>
      </c>
      <c r="H9" s="42" t="s">
        <v>68</v>
      </c>
      <c r="I9" s="42" t="s">
        <v>68</v>
      </c>
      <c r="J9" s="42" t="s">
        <v>68</v>
      </c>
      <c r="K9" s="42" t="s">
        <v>48</v>
      </c>
      <c r="L9" s="42">
        <v>6</v>
      </c>
      <c r="M9" s="42" t="s">
        <v>68</v>
      </c>
      <c r="N9" s="42" t="s">
        <v>68</v>
      </c>
      <c r="O9" s="42" t="s">
        <v>617</v>
      </c>
      <c r="P9" s="42" t="s">
        <v>68</v>
      </c>
      <c r="Q9" s="42" t="s">
        <v>68</v>
      </c>
      <c r="R9" s="42" t="s">
        <v>68</v>
      </c>
      <c r="S9" s="42" t="s">
        <v>48</v>
      </c>
      <c r="T9" s="42" t="s">
        <v>48</v>
      </c>
      <c r="U9" s="42" t="s">
        <v>48</v>
      </c>
      <c r="V9" s="42" t="s">
        <v>48</v>
      </c>
      <c r="W9" s="42" t="s">
        <v>48</v>
      </c>
      <c r="X9" s="42" t="s">
        <v>48</v>
      </c>
      <c r="Y9" s="42" t="s">
        <v>94</v>
      </c>
      <c r="Z9" s="42" t="s">
        <v>313</v>
      </c>
      <c r="AA9" s="42" t="s">
        <v>48</v>
      </c>
      <c r="AB9" s="42" t="s">
        <v>68</v>
      </c>
      <c r="AC9" s="42" t="s">
        <v>68</v>
      </c>
      <c r="AD9" s="42" t="s">
        <v>68</v>
      </c>
      <c r="AE9" s="42" t="s">
        <v>68</v>
      </c>
      <c r="AF9" s="42" t="s">
        <v>68</v>
      </c>
      <c r="AG9" s="42" t="s">
        <v>68</v>
      </c>
      <c r="AH9" s="42" t="s">
        <v>68</v>
      </c>
      <c r="AI9" s="42" t="s">
        <v>68</v>
      </c>
      <c r="AJ9" s="42" t="s">
        <v>68</v>
      </c>
      <c r="AK9" s="42" t="s">
        <v>40</v>
      </c>
      <c r="AL9" s="41" t="s">
        <v>88</v>
      </c>
      <c r="AM9" s="41" t="s">
        <v>68</v>
      </c>
      <c r="AN9" s="41" t="s">
        <v>68</v>
      </c>
      <c r="AO9" s="41" t="s">
        <v>68</v>
      </c>
      <c r="AP9" s="41" t="s">
        <v>68</v>
      </c>
      <c r="AQ9" s="41" t="s">
        <v>68</v>
      </c>
      <c r="AR9" s="41" t="s">
        <v>68</v>
      </c>
      <c r="AS9" s="41" t="s">
        <v>68</v>
      </c>
      <c r="AT9" s="41" t="s">
        <v>68</v>
      </c>
      <c r="AU9" s="41" t="s">
        <v>68</v>
      </c>
      <c r="AV9" s="41" t="s">
        <v>68</v>
      </c>
      <c r="AW9" s="41" t="s">
        <v>68</v>
      </c>
      <c r="AX9" s="41" t="s">
        <v>76</v>
      </c>
      <c r="AY9" s="41" t="s">
        <v>68</v>
      </c>
      <c r="AZ9" s="41" t="s">
        <v>68</v>
      </c>
      <c r="BA9" s="41" t="s">
        <v>68</v>
      </c>
      <c r="BB9" s="41" t="s">
        <v>68</v>
      </c>
      <c r="BC9" s="41" t="s">
        <v>68</v>
      </c>
      <c r="BD9" s="41" t="s">
        <v>68</v>
      </c>
      <c r="BE9" s="41" t="s">
        <v>68</v>
      </c>
      <c r="BF9" s="41" t="s">
        <v>68</v>
      </c>
      <c r="BG9" s="41" t="s">
        <v>68</v>
      </c>
      <c r="BH9" s="41" t="s">
        <v>68</v>
      </c>
      <c r="BI9" s="41" t="s">
        <v>68</v>
      </c>
      <c r="BJ9" s="41" t="s">
        <v>68</v>
      </c>
      <c r="BK9" s="41" t="s">
        <v>68</v>
      </c>
      <c r="BL9" s="41" t="s">
        <v>68</v>
      </c>
      <c r="BM9" s="41" t="s">
        <v>68</v>
      </c>
      <c r="BN9" s="41" t="s">
        <v>68</v>
      </c>
      <c r="BO9" s="41" t="s">
        <v>68</v>
      </c>
      <c r="BP9" s="41" t="s">
        <v>68</v>
      </c>
      <c r="BQ9" s="41" t="s">
        <v>68</v>
      </c>
      <c r="BR9" s="41" t="s">
        <v>68</v>
      </c>
      <c r="BS9" s="41" t="s">
        <v>68</v>
      </c>
      <c r="BT9" s="41" t="s">
        <v>68</v>
      </c>
      <c r="BU9" s="41" t="s">
        <v>68</v>
      </c>
      <c r="BV9" s="41" t="s">
        <v>68</v>
      </c>
      <c r="BW9" s="41" t="s">
        <v>68</v>
      </c>
      <c r="BX9" s="41" t="s">
        <v>68</v>
      </c>
      <c r="BY9" s="41" t="s">
        <v>68</v>
      </c>
      <c r="BZ9" s="41" t="s">
        <v>68</v>
      </c>
      <c r="CA9" s="41" t="s">
        <v>68</v>
      </c>
      <c r="CB9" s="41" t="s">
        <v>68</v>
      </c>
      <c r="CC9" s="41" t="s">
        <v>68</v>
      </c>
      <c r="CD9" s="41" t="s">
        <v>68</v>
      </c>
      <c r="CE9" s="41" t="s">
        <v>68</v>
      </c>
      <c r="CF9" s="41" t="s">
        <v>68</v>
      </c>
      <c r="CG9" s="41" t="s">
        <v>68</v>
      </c>
      <c r="CH9" s="41" t="s">
        <v>68</v>
      </c>
      <c r="CI9" s="41" t="s">
        <v>68</v>
      </c>
      <c r="CJ9" s="41" t="s">
        <v>68</v>
      </c>
      <c r="CK9" s="41" t="s">
        <v>68</v>
      </c>
      <c r="CL9" s="41" t="s">
        <v>68</v>
      </c>
      <c r="CM9" s="41" t="s">
        <v>68</v>
      </c>
      <c r="CN9" s="41" t="s">
        <v>68</v>
      </c>
      <c r="CO9" s="41" t="s">
        <v>68</v>
      </c>
      <c r="CP9" s="41" t="s">
        <v>68</v>
      </c>
      <c r="CQ9" s="41" t="s">
        <v>68</v>
      </c>
      <c r="CR9" s="41" t="s">
        <v>68</v>
      </c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</row>
    <row r="10" spans="1:204" x14ac:dyDescent="0.3">
      <c r="A10" s="40" t="s">
        <v>601</v>
      </c>
      <c r="B10" s="41"/>
      <c r="C10" s="41"/>
      <c r="D10" s="41"/>
      <c r="E10" s="42" t="s">
        <v>68</v>
      </c>
      <c r="F10" s="42" t="s">
        <v>68</v>
      </c>
      <c r="G10" s="42"/>
      <c r="H10" s="42" t="s">
        <v>68</v>
      </c>
      <c r="I10" s="42" t="s">
        <v>68</v>
      </c>
      <c r="J10" s="42" t="s">
        <v>68</v>
      </c>
      <c r="K10" s="42"/>
      <c r="L10" s="42"/>
      <c r="M10" s="42" t="s">
        <v>68</v>
      </c>
      <c r="N10" s="42" t="s">
        <v>68</v>
      </c>
      <c r="O10" s="42"/>
      <c r="P10" s="42" t="s">
        <v>68</v>
      </c>
      <c r="Q10" s="42" t="s">
        <v>68</v>
      </c>
      <c r="R10" s="42" t="s">
        <v>68</v>
      </c>
      <c r="S10" s="42"/>
      <c r="T10" s="42"/>
      <c r="U10" s="42"/>
      <c r="V10" s="42"/>
      <c r="W10" s="42"/>
      <c r="X10" s="42" t="s">
        <v>48</v>
      </c>
      <c r="Y10" s="42" t="s">
        <v>94</v>
      </c>
      <c r="Z10" s="42"/>
      <c r="AA10" s="42"/>
      <c r="AB10" s="42" t="s">
        <v>68</v>
      </c>
      <c r="AC10" s="42" t="s">
        <v>68</v>
      </c>
      <c r="AD10" s="42" t="s">
        <v>68</v>
      </c>
      <c r="AE10" s="42" t="s">
        <v>68</v>
      </c>
      <c r="AF10" s="42" t="s">
        <v>68</v>
      </c>
      <c r="AG10" s="42" t="s">
        <v>68</v>
      </c>
      <c r="AH10" s="42" t="s">
        <v>68</v>
      </c>
      <c r="AI10" s="42" t="s">
        <v>68</v>
      </c>
      <c r="AJ10" s="42" t="s">
        <v>68</v>
      </c>
      <c r="AK10" s="42"/>
      <c r="AL10" s="41" t="s">
        <v>40</v>
      </c>
      <c r="AM10" s="41" t="s">
        <v>68</v>
      </c>
      <c r="AN10" s="41" t="s">
        <v>68</v>
      </c>
      <c r="AO10" s="41" t="s">
        <v>68</v>
      </c>
      <c r="AP10" s="41" t="s">
        <v>68</v>
      </c>
      <c r="AQ10" s="41" t="s">
        <v>68</v>
      </c>
      <c r="AR10" s="41" t="s">
        <v>68</v>
      </c>
      <c r="AS10" s="41" t="s">
        <v>68</v>
      </c>
      <c r="AT10" s="41" t="s">
        <v>68</v>
      </c>
      <c r="AU10" s="41" t="s">
        <v>68</v>
      </c>
      <c r="AV10" s="41" t="s">
        <v>68</v>
      </c>
      <c r="AW10" s="41" t="s">
        <v>68</v>
      </c>
      <c r="AX10" s="41" t="s">
        <v>619</v>
      </c>
      <c r="AY10" s="41" t="s">
        <v>68</v>
      </c>
      <c r="AZ10" s="41" t="s">
        <v>577</v>
      </c>
      <c r="BA10" s="41" t="s">
        <v>68</v>
      </c>
      <c r="BB10" s="41" t="s">
        <v>68</v>
      </c>
      <c r="BC10" s="41" t="s">
        <v>68</v>
      </c>
      <c r="BD10" s="41" t="s">
        <v>68</v>
      </c>
      <c r="BE10" s="41" t="s">
        <v>68</v>
      </c>
      <c r="BF10" s="41" t="s">
        <v>68</v>
      </c>
      <c r="BG10" s="41" t="s">
        <v>68</v>
      </c>
      <c r="BH10" s="41" t="s">
        <v>68</v>
      </c>
      <c r="BI10" s="41" t="s">
        <v>68</v>
      </c>
      <c r="BJ10" s="41" t="s">
        <v>68</v>
      </c>
      <c r="BK10" s="41" t="s">
        <v>68</v>
      </c>
      <c r="BL10" s="41" t="s">
        <v>68</v>
      </c>
      <c r="BM10" s="41" t="s">
        <v>68</v>
      </c>
      <c r="BN10" s="41" t="s">
        <v>68</v>
      </c>
      <c r="BO10" s="41" t="s">
        <v>68</v>
      </c>
      <c r="BP10" s="41" t="s">
        <v>68</v>
      </c>
      <c r="BQ10" s="41" t="s">
        <v>68</v>
      </c>
      <c r="BR10" s="41" t="s">
        <v>68</v>
      </c>
      <c r="BS10" s="41" t="s">
        <v>68</v>
      </c>
      <c r="BT10" s="41" t="s">
        <v>68</v>
      </c>
      <c r="BU10" s="41" t="s">
        <v>68</v>
      </c>
      <c r="BV10" s="41" t="s">
        <v>68</v>
      </c>
      <c r="BW10" s="41" t="s">
        <v>68</v>
      </c>
      <c r="BX10" s="41" t="s">
        <v>68</v>
      </c>
      <c r="BY10" s="41" t="s">
        <v>68</v>
      </c>
      <c r="BZ10" s="41" t="s">
        <v>68</v>
      </c>
      <c r="CA10" s="41" t="s">
        <v>68</v>
      </c>
      <c r="CB10" s="41" t="s">
        <v>68</v>
      </c>
      <c r="CC10" s="41" t="s">
        <v>68</v>
      </c>
      <c r="CD10" s="41" t="s">
        <v>68</v>
      </c>
      <c r="CE10" s="41" t="s">
        <v>68</v>
      </c>
      <c r="CF10" s="41" t="s">
        <v>68</v>
      </c>
      <c r="CG10" s="41" t="s">
        <v>68</v>
      </c>
      <c r="CH10" s="41" t="s">
        <v>68</v>
      </c>
      <c r="CI10" s="41" t="s">
        <v>68</v>
      </c>
      <c r="CJ10" s="41" t="s">
        <v>68</v>
      </c>
      <c r="CK10" s="41" t="s">
        <v>68</v>
      </c>
      <c r="CL10" s="41" t="s">
        <v>68</v>
      </c>
      <c r="CM10" s="41" t="s">
        <v>68</v>
      </c>
      <c r="CN10" s="41" t="s">
        <v>68</v>
      </c>
      <c r="CO10" s="41" t="s">
        <v>68</v>
      </c>
      <c r="CP10" s="41" t="s">
        <v>68</v>
      </c>
      <c r="CQ10" s="41" t="s">
        <v>68</v>
      </c>
      <c r="CR10" s="41" t="s">
        <v>68</v>
      </c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</row>
    <row r="11" spans="1:204" x14ac:dyDescent="0.3">
      <c r="A11" s="40" t="s">
        <v>586</v>
      </c>
      <c r="B11" s="41" t="s">
        <v>87</v>
      </c>
      <c r="C11" s="41" t="s">
        <v>87</v>
      </c>
      <c r="D11" s="41" t="s">
        <v>104</v>
      </c>
      <c r="E11" s="42" t="s">
        <v>68</v>
      </c>
      <c r="F11" s="42" t="s">
        <v>68</v>
      </c>
      <c r="G11" s="42"/>
      <c r="H11" s="42" t="s">
        <v>68</v>
      </c>
      <c r="I11" s="42" t="s">
        <v>68</v>
      </c>
      <c r="J11" s="42" t="s">
        <v>68</v>
      </c>
      <c r="K11" s="42" t="s">
        <v>48</v>
      </c>
      <c r="L11" s="43">
        <v>4</v>
      </c>
      <c r="M11" s="42" t="s">
        <v>68</v>
      </c>
      <c r="N11" s="42" t="s">
        <v>68</v>
      </c>
      <c r="O11" s="42">
        <v>4</v>
      </c>
      <c r="P11" s="42" t="s">
        <v>68</v>
      </c>
      <c r="Q11" s="42" t="s">
        <v>68</v>
      </c>
      <c r="R11" s="42" t="s">
        <v>68</v>
      </c>
      <c r="S11" s="42"/>
      <c r="T11" s="42"/>
      <c r="U11" s="42"/>
      <c r="V11" s="42" t="s">
        <v>48</v>
      </c>
      <c r="W11" s="42" t="s">
        <v>48</v>
      </c>
      <c r="X11" s="42" t="s">
        <v>48</v>
      </c>
      <c r="Y11" s="42" t="s">
        <v>94</v>
      </c>
      <c r="Z11" s="42"/>
      <c r="AA11" s="42" t="s">
        <v>48</v>
      </c>
      <c r="AB11" s="42" t="s">
        <v>68</v>
      </c>
      <c r="AC11" s="42" t="s">
        <v>68</v>
      </c>
      <c r="AD11" s="42" t="s">
        <v>68</v>
      </c>
      <c r="AE11" s="42" t="s">
        <v>68</v>
      </c>
      <c r="AF11" s="42" t="s">
        <v>68</v>
      </c>
      <c r="AG11" s="42" t="s">
        <v>68</v>
      </c>
      <c r="AH11" s="42" t="s">
        <v>68</v>
      </c>
      <c r="AI11" s="42" t="s">
        <v>68</v>
      </c>
      <c r="AJ11" s="42" t="s">
        <v>68</v>
      </c>
      <c r="AK11" s="42" t="s">
        <v>587</v>
      </c>
      <c r="AL11" s="41" t="s">
        <v>40</v>
      </c>
      <c r="AM11" s="41" t="s">
        <v>68</v>
      </c>
      <c r="AN11" s="41" t="s">
        <v>68</v>
      </c>
      <c r="AO11" s="41" t="s">
        <v>68</v>
      </c>
      <c r="AP11" s="41" t="s">
        <v>68</v>
      </c>
      <c r="AQ11" s="41" t="s">
        <v>68</v>
      </c>
      <c r="AR11" s="41" t="s">
        <v>68</v>
      </c>
      <c r="AS11" s="41" t="s">
        <v>68</v>
      </c>
      <c r="AT11" s="41" t="s">
        <v>68</v>
      </c>
      <c r="AU11" s="41" t="s">
        <v>68</v>
      </c>
      <c r="AV11" s="41" t="s">
        <v>68</v>
      </c>
      <c r="AW11" s="41" t="s">
        <v>68</v>
      </c>
      <c r="AX11" s="41"/>
      <c r="AY11" s="41" t="s">
        <v>68</v>
      </c>
      <c r="AZ11" s="41" t="s">
        <v>68</v>
      </c>
      <c r="BA11" s="41" t="s">
        <v>68</v>
      </c>
      <c r="BB11" s="41" t="s">
        <v>68</v>
      </c>
      <c r="BC11" s="41" t="s">
        <v>68</v>
      </c>
      <c r="BD11" s="41" t="s">
        <v>68</v>
      </c>
      <c r="BE11" s="41" t="s">
        <v>68</v>
      </c>
      <c r="BF11" s="41" t="s">
        <v>68</v>
      </c>
      <c r="BG11" s="41" t="s">
        <v>68</v>
      </c>
      <c r="BH11" s="41" t="s">
        <v>68</v>
      </c>
      <c r="BI11" s="41" t="s">
        <v>68</v>
      </c>
      <c r="BJ11" s="41" t="s">
        <v>68</v>
      </c>
      <c r="BK11" s="41" t="s">
        <v>68</v>
      </c>
      <c r="BL11" s="41" t="s">
        <v>68</v>
      </c>
      <c r="BM11" s="41" t="s">
        <v>68</v>
      </c>
      <c r="BN11" s="41" t="s">
        <v>68</v>
      </c>
      <c r="BO11" s="41" t="s">
        <v>68</v>
      </c>
      <c r="BP11" s="41" t="s">
        <v>68</v>
      </c>
      <c r="BQ11" s="41" t="s">
        <v>68</v>
      </c>
      <c r="BR11" s="41" t="s">
        <v>68</v>
      </c>
      <c r="BS11" s="41" t="s">
        <v>68</v>
      </c>
      <c r="BT11" s="41" t="s">
        <v>68</v>
      </c>
      <c r="BU11" s="41" t="s">
        <v>68</v>
      </c>
      <c r="BV11" s="41" t="s">
        <v>68</v>
      </c>
      <c r="BW11" s="41" t="s">
        <v>68</v>
      </c>
      <c r="BX11" s="41" t="s">
        <v>68</v>
      </c>
      <c r="BY11" s="41" t="s">
        <v>68</v>
      </c>
      <c r="BZ11" s="41" t="s">
        <v>68</v>
      </c>
      <c r="CA11" s="41" t="s">
        <v>68</v>
      </c>
      <c r="CB11" s="41" t="s">
        <v>68</v>
      </c>
      <c r="CC11" s="41" t="s">
        <v>68</v>
      </c>
      <c r="CD11" s="41" t="s">
        <v>68</v>
      </c>
      <c r="CE11" s="41" t="s">
        <v>68</v>
      </c>
      <c r="CF11" s="41" t="s">
        <v>68</v>
      </c>
      <c r="CG11" s="41" t="s">
        <v>68</v>
      </c>
      <c r="CH11" s="41" t="s">
        <v>68</v>
      </c>
      <c r="CI11" s="41" t="s">
        <v>68</v>
      </c>
      <c r="CJ11" s="41" t="s">
        <v>68</v>
      </c>
      <c r="CK11" s="41" t="s">
        <v>68</v>
      </c>
      <c r="CL11" s="41" t="s">
        <v>68</v>
      </c>
      <c r="CM11" s="41" t="s">
        <v>68</v>
      </c>
      <c r="CN11" s="41" t="s">
        <v>68</v>
      </c>
      <c r="CO11" s="41" t="s">
        <v>68</v>
      </c>
      <c r="CP11" s="41" t="s">
        <v>68</v>
      </c>
      <c r="CQ11" s="41" t="s">
        <v>68</v>
      </c>
      <c r="CR11" s="41" t="s">
        <v>68</v>
      </c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</row>
    <row r="12" spans="1:204" x14ac:dyDescent="0.3">
      <c r="A12" s="40" t="s">
        <v>246</v>
      </c>
      <c r="B12" s="41" t="s">
        <v>87</v>
      </c>
      <c r="C12" s="41" t="s">
        <v>87</v>
      </c>
      <c r="D12" s="41" t="s">
        <v>99</v>
      </c>
      <c r="E12" s="42" t="s">
        <v>68</v>
      </c>
      <c r="F12" s="42" t="s">
        <v>68</v>
      </c>
      <c r="G12" s="42" t="s">
        <v>40</v>
      </c>
      <c r="H12" s="42" t="s">
        <v>68</v>
      </c>
      <c r="I12" s="42" t="s">
        <v>68</v>
      </c>
      <c r="J12" s="42" t="s">
        <v>68</v>
      </c>
      <c r="K12" s="42" t="s">
        <v>48</v>
      </c>
      <c r="L12" s="42">
        <v>5</v>
      </c>
      <c r="M12" s="42" t="s">
        <v>68</v>
      </c>
      <c r="N12" s="42" t="s">
        <v>68</v>
      </c>
      <c r="O12" s="42" t="s">
        <v>247</v>
      </c>
      <c r="P12" s="42" t="s">
        <v>68</v>
      </c>
      <c r="Q12" s="42" t="s">
        <v>68</v>
      </c>
      <c r="R12" s="42" t="s">
        <v>68</v>
      </c>
      <c r="S12" s="42" t="s">
        <v>48</v>
      </c>
      <c r="T12" s="42" t="s">
        <v>40</v>
      </c>
      <c r="U12" s="42" t="s">
        <v>48</v>
      </c>
      <c r="V12" s="42" t="s">
        <v>48</v>
      </c>
      <c r="W12" s="42" t="s">
        <v>48</v>
      </c>
      <c r="X12" s="42" t="s">
        <v>68</v>
      </c>
      <c r="Y12" s="42" t="s">
        <v>94</v>
      </c>
      <c r="Z12" s="42" t="s">
        <v>313</v>
      </c>
      <c r="AA12" s="42" t="s">
        <v>48</v>
      </c>
      <c r="AB12" s="42" t="s">
        <v>68</v>
      </c>
      <c r="AC12" s="42" t="s">
        <v>68</v>
      </c>
      <c r="AD12" s="42" t="s">
        <v>68</v>
      </c>
      <c r="AE12" s="42" t="s">
        <v>68</v>
      </c>
      <c r="AF12" s="42" t="s">
        <v>68</v>
      </c>
      <c r="AG12" s="42" t="s">
        <v>68</v>
      </c>
      <c r="AH12" s="42" t="s">
        <v>68</v>
      </c>
      <c r="AI12" s="42" t="s">
        <v>68</v>
      </c>
      <c r="AJ12" s="42" t="s">
        <v>68</v>
      </c>
      <c r="AK12" s="42" t="s">
        <v>314</v>
      </c>
      <c r="AL12" s="41" t="s">
        <v>76</v>
      </c>
      <c r="AM12" s="41" t="s">
        <v>68</v>
      </c>
      <c r="AN12" s="41" t="s">
        <v>68</v>
      </c>
      <c r="AO12" s="41" t="s">
        <v>68</v>
      </c>
      <c r="AP12" s="41" t="s">
        <v>68</v>
      </c>
      <c r="AQ12" s="41" t="s">
        <v>68</v>
      </c>
      <c r="AR12" s="41" t="s">
        <v>68</v>
      </c>
      <c r="AS12" s="41" t="s">
        <v>68</v>
      </c>
      <c r="AT12" s="41" t="s">
        <v>68</v>
      </c>
      <c r="AU12" s="41" t="s">
        <v>68</v>
      </c>
      <c r="AV12" s="41" t="s">
        <v>68</v>
      </c>
      <c r="AW12" s="41" t="s">
        <v>68</v>
      </c>
      <c r="AX12" s="41"/>
      <c r="AY12" s="41" t="s">
        <v>68</v>
      </c>
      <c r="AZ12" s="41" t="s">
        <v>68</v>
      </c>
      <c r="BA12" s="41" t="s">
        <v>68</v>
      </c>
      <c r="BB12" s="41" t="s">
        <v>68</v>
      </c>
      <c r="BC12" s="41" t="s">
        <v>68</v>
      </c>
      <c r="BD12" s="41" t="s">
        <v>68</v>
      </c>
      <c r="BE12" s="41" t="s">
        <v>68</v>
      </c>
      <c r="BF12" s="41" t="s">
        <v>68</v>
      </c>
      <c r="BG12" s="41" t="s">
        <v>68</v>
      </c>
      <c r="BH12" s="41" t="s">
        <v>68</v>
      </c>
      <c r="BI12" s="41" t="s">
        <v>68</v>
      </c>
      <c r="BJ12" s="41" t="s">
        <v>68</v>
      </c>
      <c r="BK12" s="41" t="s">
        <v>68</v>
      </c>
      <c r="BL12" s="41" t="s">
        <v>68</v>
      </c>
      <c r="BM12" s="41" t="s">
        <v>68</v>
      </c>
      <c r="BN12" s="41" t="s">
        <v>68</v>
      </c>
      <c r="BO12" s="41" t="s">
        <v>68</v>
      </c>
      <c r="BP12" s="41" t="s">
        <v>68</v>
      </c>
      <c r="BQ12" s="41" t="s">
        <v>68</v>
      </c>
      <c r="BR12" s="41" t="s">
        <v>68</v>
      </c>
      <c r="BS12" s="41" t="s">
        <v>68</v>
      </c>
      <c r="BT12" s="41" t="s">
        <v>68</v>
      </c>
      <c r="BU12" s="41" t="s">
        <v>68</v>
      </c>
      <c r="BV12" s="41" t="s">
        <v>68</v>
      </c>
      <c r="BW12" s="41" t="s">
        <v>68</v>
      </c>
      <c r="BX12" s="41" t="s">
        <v>68</v>
      </c>
      <c r="BY12" s="41" t="s">
        <v>68</v>
      </c>
      <c r="BZ12" s="41" t="s">
        <v>68</v>
      </c>
      <c r="CA12" s="41" t="s">
        <v>68</v>
      </c>
      <c r="CB12" s="41" t="s">
        <v>68</v>
      </c>
      <c r="CC12" s="41" t="s">
        <v>68</v>
      </c>
      <c r="CD12" s="41" t="s">
        <v>68</v>
      </c>
      <c r="CE12" s="41" t="s">
        <v>68</v>
      </c>
      <c r="CF12" s="41" t="s">
        <v>68</v>
      </c>
      <c r="CG12" s="41" t="s">
        <v>68</v>
      </c>
      <c r="CH12" s="41" t="s">
        <v>68</v>
      </c>
      <c r="CI12" s="41" t="s">
        <v>68</v>
      </c>
      <c r="CJ12" s="41" t="s">
        <v>68</v>
      </c>
      <c r="CK12" s="41" t="s">
        <v>68</v>
      </c>
      <c r="CL12" s="41" t="s">
        <v>68</v>
      </c>
      <c r="CM12" s="41" t="s">
        <v>68</v>
      </c>
      <c r="CN12" s="41" t="s">
        <v>68</v>
      </c>
      <c r="CO12" s="41" t="s">
        <v>68</v>
      </c>
      <c r="CP12" s="41" t="s">
        <v>68</v>
      </c>
      <c r="CQ12" s="41" t="s">
        <v>68</v>
      </c>
      <c r="CR12" s="41" t="s">
        <v>68</v>
      </c>
      <c r="CS12" s="41" t="s">
        <v>162</v>
      </c>
      <c r="CT12" s="41" t="s">
        <v>78</v>
      </c>
      <c r="CU12" s="41" t="s">
        <v>87</v>
      </c>
      <c r="CV12" s="41" t="s">
        <v>76</v>
      </c>
      <c r="CW12" s="41" t="s">
        <v>87</v>
      </c>
      <c r="CX12" s="41" t="s">
        <v>87</v>
      </c>
      <c r="CY12" s="41" t="s">
        <v>87</v>
      </c>
      <c r="CZ12" s="41" t="s">
        <v>99</v>
      </c>
      <c r="DA12" s="41" t="s">
        <v>99</v>
      </c>
      <c r="DB12" s="41" t="s">
        <v>78</v>
      </c>
      <c r="DC12" s="41" t="s">
        <v>87</v>
      </c>
      <c r="DD12" s="41" t="s">
        <v>87</v>
      </c>
      <c r="DE12" s="41" t="s">
        <v>87</v>
      </c>
      <c r="DF12" s="41" t="s">
        <v>78</v>
      </c>
      <c r="DG12" s="41" t="s">
        <v>87</v>
      </c>
      <c r="DH12" s="41" t="s">
        <v>87</v>
      </c>
      <c r="DI12" s="41" t="s">
        <v>87</v>
      </c>
      <c r="DJ12" s="41" t="s">
        <v>78</v>
      </c>
      <c r="DK12" s="41" t="s">
        <v>78</v>
      </c>
      <c r="DL12" s="41" t="s">
        <v>78</v>
      </c>
      <c r="DM12" s="41" t="s">
        <v>78</v>
      </c>
      <c r="DN12" s="41" t="s">
        <v>87</v>
      </c>
      <c r="DO12" s="41" t="s">
        <v>78</v>
      </c>
      <c r="DP12" s="41" t="s">
        <v>76</v>
      </c>
      <c r="DQ12" s="41" t="s">
        <v>78</v>
      </c>
      <c r="DR12" s="41" t="s">
        <v>78</v>
      </c>
      <c r="DS12" s="41" t="s">
        <v>87</v>
      </c>
      <c r="DT12" s="41" t="s">
        <v>76</v>
      </c>
      <c r="DU12" s="41" t="s">
        <v>99</v>
      </c>
      <c r="DV12" s="41" t="s">
        <v>87</v>
      </c>
      <c r="DW12" s="41" t="s">
        <v>87</v>
      </c>
      <c r="DX12" s="41" t="s">
        <v>87</v>
      </c>
      <c r="DY12" s="41" t="s">
        <v>87</v>
      </c>
      <c r="DZ12" s="41" t="s">
        <v>78</v>
      </c>
      <c r="EA12" s="41" t="s">
        <v>78</v>
      </c>
      <c r="EB12" s="41" t="s">
        <v>87</v>
      </c>
      <c r="EC12" s="41" t="s">
        <v>87</v>
      </c>
      <c r="ED12" s="41" t="s">
        <v>87</v>
      </c>
      <c r="EE12" s="41" t="s">
        <v>87</v>
      </c>
      <c r="EF12" s="41" t="s">
        <v>87</v>
      </c>
      <c r="EG12" s="41" t="s">
        <v>87</v>
      </c>
      <c r="EH12" s="41" t="s">
        <v>87</v>
      </c>
      <c r="EI12" s="41" t="s">
        <v>87</v>
      </c>
      <c r="EJ12" s="41" t="s">
        <v>87</v>
      </c>
      <c r="EK12" s="41" t="s">
        <v>78</v>
      </c>
      <c r="EL12" s="41" t="s">
        <v>78</v>
      </c>
      <c r="EM12" s="41" t="s">
        <v>78</v>
      </c>
      <c r="EN12" s="41" t="s">
        <v>78</v>
      </c>
      <c r="EO12" s="41" t="s">
        <v>87</v>
      </c>
      <c r="EP12" s="41" t="s">
        <v>104</v>
      </c>
      <c r="EQ12" s="41" t="s">
        <v>78</v>
      </c>
      <c r="ER12" s="41" t="s">
        <v>78</v>
      </c>
      <c r="ES12" s="41" t="s">
        <v>87</v>
      </c>
      <c r="ET12" s="41" t="s">
        <v>87</v>
      </c>
      <c r="EU12" s="41" t="s">
        <v>87</v>
      </c>
      <c r="EV12" s="41" t="s">
        <v>87</v>
      </c>
      <c r="EW12" s="41" t="s">
        <v>87</v>
      </c>
      <c r="EX12" s="41" t="s">
        <v>87</v>
      </c>
      <c r="EY12" s="41" t="s">
        <v>87</v>
      </c>
      <c r="EZ12" s="41" t="s">
        <v>88</v>
      </c>
      <c r="FA12" s="41" t="s">
        <v>87</v>
      </c>
      <c r="FB12" s="41" t="s">
        <v>87</v>
      </c>
      <c r="FC12" s="41" t="s">
        <v>87</v>
      </c>
      <c r="FD12" s="41" t="s">
        <v>87</v>
      </c>
      <c r="FE12" s="41" t="s">
        <v>87</v>
      </c>
      <c r="FF12" s="41" t="s">
        <v>87</v>
      </c>
      <c r="FG12" s="41" t="s">
        <v>87</v>
      </c>
      <c r="FH12" s="41" t="s">
        <v>87</v>
      </c>
      <c r="FI12" s="41" t="s">
        <v>87</v>
      </c>
      <c r="FJ12" s="41" t="s">
        <v>87</v>
      </c>
      <c r="FK12" s="41" t="s">
        <v>87</v>
      </c>
      <c r="FL12" s="41" t="s">
        <v>87</v>
      </c>
      <c r="FM12" s="41" t="s">
        <v>87</v>
      </c>
      <c r="FN12" s="41" t="s">
        <v>87</v>
      </c>
      <c r="FO12" s="41" t="s">
        <v>87</v>
      </c>
      <c r="FP12" s="41" t="s">
        <v>87</v>
      </c>
      <c r="FQ12" s="41" t="s">
        <v>76</v>
      </c>
      <c r="FR12" s="41" t="s">
        <v>87</v>
      </c>
      <c r="FS12" s="41" t="s">
        <v>87</v>
      </c>
      <c r="FT12" s="41" t="s">
        <v>87</v>
      </c>
      <c r="FU12" s="41" t="s">
        <v>87</v>
      </c>
      <c r="FV12" s="41" t="s">
        <v>87</v>
      </c>
      <c r="FW12" s="41" t="s">
        <v>87</v>
      </c>
      <c r="FX12" s="41" t="s">
        <v>87</v>
      </c>
      <c r="FY12" s="41" t="s">
        <v>87</v>
      </c>
      <c r="FZ12" s="41" t="s">
        <v>87</v>
      </c>
      <c r="GA12" s="41" t="s">
        <v>87</v>
      </c>
      <c r="GB12" s="41" t="s">
        <v>87</v>
      </c>
      <c r="GC12" s="41" t="s">
        <v>87</v>
      </c>
      <c r="GD12" s="41" t="s">
        <v>87</v>
      </c>
      <c r="GE12" s="41" t="s">
        <v>87</v>
      </c>
      <c r="GF12" s="41" t="s">
        <v>87</v>
      </c>
      <c r="GG12" s="41" t="s">
        <v>87</v>
      </c>
      <c r="GH12" s="41" t="s">
        <v>87</v>
      </c>
      <c r="GI12" s="41" t="s">
        <v>87</v>
      </c>
      <c r="GJ12" s="41" t="s">
        <v>87</v>
      </c>
      <c r="GK12" s="41" t="s">
        <v>87</v>
      </c>
      <c r="GL12" s="41" t="s">
        <v>87</v>
      </c>
      <c r="GM12" s="41" t="s">
        <v>87</v>
      </c>
      <c r="GN12" s="41" t="s">
        <v>87</v>
      </c>
      <c r="GO12" s="41" t="s">
        <v>87</v>
      </c>
      <c r="GP12" s="41" t="s">
        <v>87</v>
      </c>
      <c r="GQ12" s="41" t="s">
        <v>87</v>
      </c>
      <c r="GR12" s="41" t="s">
        <v>87</v>
      </c>
      <c r="GS12" s="41" t="s">
        <v>87</v>
      </c>
      <c r="GT12" s="41" t="s">
        <v>87</v>
      </c>
      <c r="GU12" s="41" t="s">
        <v>87</v>
      </c>
      <c r="GV12" s="41" t="s">
        <v>87</v>
      </c>
    </row>
    <row r="13" spans="1:204" x14ac:dyDescent="0.3">
      <c r="A13" s="35" t="s">
        <v>323</v>
      </c>
      <c r="B13" s="36" t="s">
        <v>87</v>
      </c>
      <c r="C13" s="36" t="s">
        <v>87</v>
      </c>
      <c r="D13" s="36" t="s">
        <v>78</v>
      </c>
      <c r="E13" s="37" t="s">
        <v>40</v>
      </c>
      <c r="F13" s="37" t="s">
        <v>40</v>
      </c>
      <c r="G13" s="37" t="s">
        <v>40</v>
      </c>
      <c r="H13" s="37" t="s">
        <v>605</v>
      </c>
      <c r="I13" s="37" t="s">
        <v>48</v>
      </c>
      <c r="J13" s="37" t="s">
        <v>103</v>
      </c>
      <c r="K13" s="37" t="s">
        <v>98</v>
      </c>
      <c r="L13" s="37" t="s">
        <v>104</v>
      </c>
      <c r="M13" s="37" t="s">
        <v>78</v>
      </c>
      <c r="N13" s="37" t="s">
        <v>104</v>
      </c>
      <c r="O13" s="37" t="s">
        <v>99</v>
      </c>
      <c r="P13" s="37" t="s">
        <v>87</v>
      </c>
      <c r="Q13" s="37" t="s">
        <v>48</v>
      </c>
      <c r="R13" s="37" t="s">
        <v>76</v>
      </c>
      <c r="S13" s="37" t="s">
        <v>48</v>
      </c>
      <c r="T13" s="37" t="s">
        <v>110</v>
      </c>
      <c r="U13" s="37" t="s">
        <v>110</v>
      </c>
      <c r="V13" s="37" t="s">
        <v>48</v>
      </c>
      <c r="W13" s="37" t="s">
        <v>40</v>
      </c>
      <c r="X13" s="37" t="s">
        <v>40</v>
      </c>
      <c r="Y13" s="37" t="s">
        <v>579</v>
      </c>
      <c r="Z13" s="37" t="s">
        <v>68</v>
      </c>
      <c r="AA13" s="37" t="s">
        <v>48</v>
      </c>
      <c r="AB13" s="37" t="s">
        <v>313</v>
      </c>
      <c r="AC13" s="37" t="s">
        <v>48</v>
      </c>
      <c r="AD13" s="37" t="s">
        <v>580</v>
      </c>
      <c r="AE13" s="37" t="s">
        <v>48</v>
      </c>
      <c r="AF13" s="37" t="s">
        <v>40</v>
      </c>
      <c r="AG13" s="37" t="s">
        <v>609</v>
      </c>
      <c r="AH13" s="37" t="s">
        <v>222</v>
      </c>
      <c r="AI13" s="37" t="s">
        <v>103</v>
      </c>
      <c r="AJ13" s="37" t="s">
        <v>104</v>
      </c>
      <c r="AK13" s="37" t="s">
        <v>48</v>
      </c>
      <c r="AL13" s="37" t="s">
        <v>48</v>
      </c>
      <c r="AM13" s="37" t="s">
        <v>68</v>
      </c>
      <c r="AN13" s="37" t="s">
        <v>574</v>
      </c>
      <c r="AO13" s="37" t="s">
        <v>40</v>
      </c>
      <c r="AP13" s="37" t="s">
        <v>98</v>
      </c>
      <c r="AQ13" s="37" t="s">
        <v>98</v>
      </c>
      <c r="AR13" s="37" t="s">
        <v>88</v>
      </c>
      <c r="AS13" s="37" t="s">
        <v>68</v>
      </c>
      <c r="AT13" s="37" t="s">
        <v>68</v>
      </c>
      <c r="AU13" s="37" t="s">
        <v>68</v>
      </c>
      <c r="AV13" s="37" t="s">
        <v>68</v>
      </c>
      <c r="AW13" s="37" t="s">
        <v>68</v>
      </c>
      <c r="AX13" s="37" t="s">
        <v>87</v>
      </c>
      <c r="AY13" s="37" t="s">
        <v>311</v>
      </c>
      <c r="AZ13" s="37" t="s">
        <v>103</v>
      </c>
      <c r="BA13" s="37" t="s">
        <v>48</v>
      </c>
      <c r="BB13" s="37" t="s">
        <v>87</v>
      </c>
      <c r="BC13" s="37" t="s">
        <v>87</v>
      </c>
      <c r="BD13" s="37" t="s">
        <v>87</v>
      </c>
      <c r="BE13" s="37" t="s">
        <v>87</v>
      </c>
      <c r="BF13" s="37" t="s">
        <v>87</v>
      </c>
      <c r="BG13" s="37" t="s">
        <v>78</v>
      </c>
      <c r="BH13" s="37" t="s">
        <v>87</v>
      </c>
      <c r="BI13" s="37" t="s">
        <v>78</v>
      </c>
      <c r="BJ13" s="37" t="s">
        <v>87</v>
      </c>
      <c r="BK13" s="37" t="s">
        <v>87</v>
      </c>
      <c r="BL13" s="37" t="s">
        <v>87</v>
      </c>
      <c r="BM13" s="37" t="s">
        <v>87</v>
      </c>
      <c r="BN13" s="37" t="s">
        <v>76</v>
      </c>
      <c r="BO13" s="37" t="s">
        <v>76</v>
      </c>
      <c r="BP13" s="37" t="s">
        <v>76</v>
      </c>
      <c r="BQ13" s="37" t="s">
        <v>76</v>
      </c>
      <c r="BR13" s="37" t="s">
        <v>78</v>
      </c>
      <c r="BS13" s="37" t="s">
        <v>78</v>
      </c>
      <c r="BT13" s="37" t="s">
        <v>68</v>
      </c>
      <c r="BU13" s="37" t="s">
        <v>68</v>
      </c>
      <c r="BV13" s="37" t="s">
        <v>68</v>
      </c>
      <c r="BW13" s="37" t="s">
        <v>68</v>
      </c>
      <c r="BX13" s="37" t="s">
        <v>68</v>
      </c>
      <c r="BY13" s="37" t="s">
        <v>68</v>
      </c>
      <c r="BZ13" s="37" t="s">
        <v>68</v>
      </c>
      <c r="CA13" s="37" t="s">
        <v>68</v>
      </c>
      <c r="CB13" s="37" t="s">
        <v>68</v>
      </c>
      <c r="CC13" s="37" t="s">
        <v>78</v>
      </c>
      <c r="CD13" s="37" t="s">
        <v>162</v>
      </c>
      <c r="CE13" s="37" t="s">
        <v>87</v>
      </c>
      <c r="CF13" s="37" t="s">
        <v>76</v>
      </c>
      <c r="CG13" s="37" t="s">
        <v>78</v>
      </c>
      <c r="CH13" s="37" t="s">
        <v>87</v>
      </c>
      <c r="CI13" s="37" t="s">
        <v>87</v>
      </c>
      <c r="CJ13" s="37" t="s">
        <v>78</v>
      </c>
      <c r="CK13" s="37" t="s">
        <v>78</v>
      </c>
      <c r="CL13" s="37" t="s">
        <v>87</v>
      </c>
      <c r="CM13" s="37" t="s">
        <v>68</v>
      </c>
      <c r="CN13" s="37" t="s">
        <v>68</v>
      </c>
      <c r="CO13" s="37" t="s">
        <v>68</v>
      </c>
      <c r="CP13" s="37" t="s">
        <v>68</v>
      </c>
      <c r="CQ13" s="37" t="s">
        <v>68</v>
      </c>
      <c r="CR13" s="37" t="s">
        <v>68</v>
      </c>
      <c r="CS13" s="37" t="s">
        <v>68</v>
      </c>
      <c r="CT13" s="37" t="s">
        <v>68</v>
      </c>
      <c r="CU13" s="37" t="s">
        <v>68</v>
      </c>
      <c r="CV13" s="37" t="s">
        <v>68</v>
      </c>
      <c r="CW13" s="37" t="s">
        <v>68</v>
      </c>
      <c r="CX13" s="37" t="s">
        <v>68</v>
      </c>
      <c r="CY13" s="37" t="s">
        <v>68</v>
      </c>
      <c r="CZ13" s="37" t="s">
        <v>68</v>
      </c>
      <c r="DA13" s="37" t="s">
        <v>68</v>
      </c>
      <c r="DB13" s="37" t="s">
        <v>68</v>
      </c>
      <c r="DC13" s="37" t="s">
        <v>68</v>
      </c>
      <c r="DD13" s="37" t="s">
        <v>68</v>
      </c>
      <c r="DE13" s="37" t="s">
        <v>68</v>
      </c>
      <c r="DF13" s="37" t="s">
        <v>68</v>
      </c>
      <c r="DG13" s="37" t="s">
        <v>68</v>
      </c>
      <c r="DH13" s="37" t="s">
        <v>68</v>
      </c>
      <c r="DI13" s="37" t="s">
        <v>68</v>
      </c>
      <c r="DJ13" s="37" t="s">
        <v>68</v>
      </c>
      <c r="DK13" s="37" t="s">
        <v>68</v>
      </c>
      <c r="DL13" s="37" t="s">
        <v>68</v>
      </c>
      <c r="DM13" s="37" t="s">
        <v>68</v>
      </c>
      <c r="DN13" s="37" t="s">
        <v>68</v>
      </c>
      <c r="DO13" s="37" t="s">
        <v>68</v>
      </c>
      <c r="DP13" s="37" t="s">
        <v>68</v>
      </c>
      <c r="DQ13" s="37" t="s">
        <v>68</v>
      </c>
      <c r="DR13" s="37" t="s">
        <v>68</v>
      </c>
      <c r="DS13" s="37" t="s">
        <v>68</v>
      </c>
      <c r="DT13" s="37" t="s">
        <v>68</v>
      </c>
      <c r="DU13" s="37" t="s">
        <v>68</v>
      </c>
      <c r="DV13" s="37" t="s">
        <v>68</v>
      </c>
      <c r="DW13" s="37" t="s">
        <v>68</v>
      </c>
      <c r="DX13" s="37" t="s">
        <v>68</v>
      </c>
      <c r="DY13" s="37" t="s">
        <v>68</v>
      </c>
      <c r="DZ13" s="37" t="s">
        <v>68</v>
      </c>
      <c r="EA13" s="37" t="s">
        <v>68</v>
      </c>
      <c r="EB13" s="37" t="s">
        <v>68</v>
      </c>
      <c r="EC13" s="37" t="s">
        <v>68</v>
      </c>
      <c r="ED13" s="37" t="s">
        <v>68</v>
      </c>
      <c r="EE13" s="37" t="s">
        <v>68</v>
      </c>
      <c r="EF13" s="37" t="s">
        <v>68</v>
      </c>
      <c r="EG13" s="37" t="s">
        <v>68</v>
      </c>
      <c r="EH13" s="37" t="s">
        <v>68</v>
      </c>
      <c r="EI13" s="37" t="s">
        <v>68</v>
      </c>
      <c r="EJ13" s="37" t="s">
        <v>68</v>
      </c>
      <c r="EK13" s="37" t="s">
        <v>68</v>
      </c>
      <c r="EL13" s="37" t="s">
        <v>68</v>
      </c>
      <c r="EM13" s="37" t="s">
        <v>68</v>
      </c>
      <c r="EN13" s="37" t="s">
        <v>68</v>
      </c>
      <c r="EO13" s="37" t="s">
        <v>68</v>
      </c>
      <c r="EP13" s="37" t="s">
        <v>68</v>
      </c>
      <c r="EQ13" s="37" t="s">
        <v>68</v>
      </c>
      <c r="ER13" s="37" t="s">
        <v>68</v>
      </c>
      <c r="ES13" s="37" t="s">
        <v>68</v>
      </c>
      <c r="ET13" s="37" t="s">
        <v>68</v>
      </c>
      <c r="EU13" s="37" t="s">
        <v>68</v>
      </c>
      <c r="EV13" s="37" t="s">
        <v>68</v>
      </c>
      <c r="EW13" s="37" t="s">
        <v>68</v>
      </c>
      <c r="EX13" s="37" t="s">
        <v>68</v>
      </c>
      <c r="EY13" s="37" t="s">
        <v>68</v>
      </c>
      <c r="EZ13" s="37" t="s">
        <v>68</v>
      </c>
      <c r="FA13" s="37" t="s">
        <v>68</v>
      </c>
      <c r="FB13" s="37" t="s">
        <v>68</v>
      </c>
      <c r="FC13" s="37" t="s">
        <v>68</v>
      </c>
      <c r="FD13" s="37" t="s">
        <v>68</v>
      </c>
      <c r="FE13" s="37" t="s">
        <v>68</v>
      </c>
      <c r="FF13" s="37" t="s">
        <v>68</v>
      </c>
      <c r="FG13" s="37" t="s">
        <v>68</v>
      </c>
      <c r="FH13" s="37" t="s">
        <v>68</v>
      </c>
      <c r="FI13" s="37" t="s">
        <v>68</v>
      </c>
      <c r="FJ13" s="37" t="s">
        <v>68</v>
      </c>
      <c r="FK13" s="37" t="s">
        <v>68</v>
      </c>
      <c r="FL13" s="37" t="s">
        <v>68</v>
      </c>
      <c r="FM13" s="37" t="s">
        <v>68</v>
      </c>
      <c r="FN13" s="37" t="s">
        <v>68</v>
      </c>
      <c r="FO13" s="37" t="s">
        <v>68</v>
      </c>
      <c r="FP13" s="37" t="s">
        <v>68</v>
      </c>
      <c r="FQ13" s="37" t="s">
        <v>68</v>
      </c>
      <c r="FR13" s="37" t="s">
        <v>68</v>
      </c>
      <c r="FS13" s="37" t="s">
        <v>68</v>
      </c>
      <c r="FT13" s="37" t="s">
        <v>68</v>
      </c>
      <c r="FU13" s="37" t="s">
        <v>68</v>
      </c>
      <c r="FV13" s="37" t="s">
        <v>68</v>
      </c>
      <c r="FW13" s="37" t="s">
        <v>68</v>
      </c>
      <c r="FX13" s="37" t="s">
        <v>68</v>
      </c>
      <c r="FY13" s="37" t="s">
        <v>68</v>
      </c>
      <c r="FZ13" s="37" t="s">
        <v>68</v>
      </c>
      <c r="GA13" s="37" t="s">
        <v>68</v>
      </c>
      <c r="GB13" s="37" t="s">
        <v>68</v>
      </c>
      <c r="GC13" s="37" t="s">
        <v>68</v>
      </c>
      <c r="GD13" s="37" t="s">
        <v>68</v>
      </c>
      <c r="GE13" s="37" t="s">
        <v>68</v>
      </c>
      <c r="GF13" s="37" t="s">
        <v>68</v>
      </c>
      <c r="GG13" s="37" t="s">
        <v>68</v>
      </c>
      <c r="GH13" s="37" t="s">
        <v>68</v>
      </c>
      <c r="GI13" s="37" t="s">
        <v>68</v>
      </c>
      <c r="GJ13" s="37" t="s">
        <v>68</v>
      </c>
      <c r="GK13" s="37" t="s">
        <v>68</v>
      </c>
      <c r="GL13" s="37" t="s">
        <v>68</v>
      </c>
      <c r="GM13" s="37" t="s">
        <v>68</v>
      </c>
      <c r="GN13" s="37" t="s">
        <v>68</v>
      </c>
      <c r="GO13" s="37" t="s">
        <v>68</v>
      </c>
      <c r="GP13" s="37" t="s">
        <v>68</v>
      </c>
      <c r="GQ13" s="37" t="s">
        <v>68</v>
      </c>
      <c r="GR13" s="37" t="s">
        <v>68</v>
      </c>
      <c r="GS13" s="37" t="s">
        <v>68</v>
      </c>
      <c r="GT13" s="37" t="s">
        <v>68</v>
      </c>
      <c r="GU13" s="37" t="s">
        <v>68</v>
      </c>
      <c r="GV13" s="37" t="s">
        <v>68</v>
      </c>
    </row>
    <row r="14" spans="1:204" x14ac:dyDescent="0.3">
      <c r="A14" s="35" t="s">
        <v>308</v>
      </c>
      <c r="B14" s="36" t="s">
        <v>107</v>
      </c>
      <c r="C14" s="36" t="s">
        <v>87</v>
      </c>
      <c r="D14" s="36" t="s">
        <v>76</v>
      </c>
      <c r="E14" s="37"/>
      <c r="F14" s="37" t="s">
        <v>48</v>
      </c>
      <c r="G14" s="37" t="s">
        <v>48</v>
      </c>
      <c r="H14" s="37" t="s">
        <v>87</v>
      </c>
      <c r="I14" s="37" t="s">
        <v>87</v>
      </c>
      <c r="J14" s="37" t="s">
        <v>48</v>
      </c>
      <c r="K14" s="37" t="s">
        <v>48</v>
      </c>
      <c r="L14" s="37" t="s">
        <v>99</v>
      </c>
      <c r="M14" s="37" t="s">
        <v>99</v>
      </c>
      <c r="N14" s="37" t="s">
        <v>76</v>
      </c>
      <c r="O14" s="37" t="s">
        <v>312</v>
      </c>
      <c r="P14" s="37" t="s">
        <v>87</v>
      </c>
      <c r="Q14" s="37" t="s">
        <v>87</v>
      </c>
      <c r="R14" s="37" t="s">
        <v>87</v>
      </c>
      <c r="S14" s="37" t="s">
        <v>48</v>
      </c>
      <c r="T14" s="37" t="s">
        <v>40</v>
      </c>
      <c r="U14" s="37" t="s">
        <v>338</v>
      </c>
      <c r="V14" s="37" t="s">
        <v>48</v>
      </c>
      <c r="W14" s="37" t="s">
        <v>48</v>
      </c>
      <c r="X14" s="37" t="s">
        <v>48</v>
      </c>
      <c r="Y14" s="37"/>
      <c r="Z14" s="37" t="s">
        <v>68</v>
      </c>
      <c r="AA14" s="37" t="s">
        <v>48</v>
      </c>
      <c r="AB14" s="37" t="s">
        <v>313</v>
      </c>
      <c r="AC14" s="37" t="s">
        <v>78</v>
      </c>
      <c r="AD14" s="37" t="s">
        <v>580</v>
      </c>
      <c r="AE14" s="37" t="s">
        <v>40</v>
      </c>
      <c r="AF14" s="37" t="s">
        <v>86</v>
      </c>
      <c r="AG14" s="37" t="s">
        <v>103</v>
      </c>
      <c r="AH14" s="37" t="s">
        <v>222</v>
      </c>
      <c r="AI14" s="37" t="s">
        <v>48</v>
      </c>
      <c r="AJ14" s="37" t="s">
        <v>76</v>
      </c>
      <c r="AK14" s="37" t="s">
        <v>48</v>
      </c>
      <c r="AL14" s="37" t="s">
        <v>48</v>
      </c>
      <c r="AM14" s="37" t="s">
        <v>68</v>
      </c>
      <c r="AN14" s="37" t="s">
        <v>306</v>
      </c>
      <c r="AO14" s="37" t="s">
        <v>40</v>
      </c>
      <c r="AP14" s="37" t="s">
        <v>87</v>
      </c>
      <c r="AQ14" s="37" t="s">
        <v>87</v>
      </c>
      <c r="AR14" s="37" t="s">
        <v>76</v>
      </c>
      <c r="AS14" s="37" t="s">
        <v>68</v>
      </c>
      <c r="AT14" s="37" t="s">
        <v>68</v>
      </c>
      <c r="AU14" s="37" t="s">
        <v>68</v>
      </c>
      <c r="AV14" s="37" t="s">
        <v>68</v>
      </c>
      <c r="AW14" s="37" t="s">
        <v>68</v>
      </c>
      <c r="AX14" s="37" t="s">
        <v>99</v>
      </c>
      <c r="AY14" s="37" t="s">
        <v>108</v>
      </c>
      <c r="AZ14" s="37" t="s">
        <v>48</v>
      </c>
      <c r="BA14" s="37" t="s">
        <v>183</v>
      </c>
      <c r="BB14" s="37" t="s">
        <v>68</v>
      </c>
      <c r="BC14" s="37" t="s">
        <v>68</v>
      </c>
      <c r="BD14" s="37" t="s">
        <v>68</v>
      </c>
      <c r="BE14" s="37" t="s">
        <v>68</v>
      </c>
      <c r="BF14" s="37" t="s">
        <v>68</v>
      </c>
      <c r="BG14" s="37" t="s">
        <v>68</v>
      </c>
      <c r="BH14" s="37" t="s">
        <v>68</v>
      </c>
      <c r="BI14" s="37" t="s">
        <v>68</v>
      </c>
      <c r="BJ14" s="37" t="s">
        <v>68</v>
      </c>
      <c r="BK14" s="37" t="s">
        <v>68</v>
      </c>
      <c r="BL14" s="37" t="s">
        <v>68</v>
      </c>
      <c r="BM14" s="37" t="s">
        <v>68</v>
      </c>
      <c r="BN14" s="37" t="s">
        <v>78</v>
      </c>
      <c r="BO14" s="37" t="s">
        <v>78</v>
      </c>
      <c r="BP14" s="37" t="s">
        <v>78</v>
      </c>
      <c r="BQ14" s="37" t="s">
        <v>78</v>
      </c>
      <c r="BR14" s="37" t="s">
        <v>78</v>
      </c>
      <c r="BS14" s="37" t="s">
        <v>78</v>
      </c>
      <c r="BT14" s="37" t="s">
        <v>68</v>
      </c>
      <c r="BU14" s="37" t="s">
        <v>68</v>
      </c>
      <c r="BV14" s="37" t="s">
        <v>68</v>
      </c>
      <c r="BW14" s="37" t="s">
        <v>68</v>
      </c>
      <c r="BX14" s="37" t="s">
        <v>68</v>
      </c>
      <c r="BY14" s="37" t="s">
        <v>68</v>
      </c>
      <c r="BZ14" s="37" t="s">
        <v>68</v>
      </c>
      <c r="CA14" s="37" t="s">
        <v>68</v>
      </c>
      <c r="CB14" s="37" t="s">
        <v>68</v>
      </c>
      <c r="CC14" s="37" t="s">
        <v>78</v>
      </c>
      <c r="CD14" s="37" t="s">
        <v>76</v>
      </c>
      <c r="CE14" s="37" t="s">
        <v>88</v>
      </c>
      <c r="CF14" s="37" t="s">
        <v>76</v>
      </c>
      <c r="CG14" s="37" t="s">
        <v>78</v>
      </c>
      <c r="CH14" s="37" t="s">
        <v>87</v>
      </c>
      <c r="CI14" s="37" t="s">
        <v>87</v>
      </c>
      <c r="CJ14" s="37" t="s">
        <v>78</v>
      </c>
      <c r="CK14" s="37" t="s">
        <v>87</v>
      </c>
      <c r="CL14" s="37" t="s">
        <v>78</v>
      </c>
      <c r="CM14" s="37" t="s">
        <v>68</v>
      </c>
      <c r="CN14" s="37" t="s">
        <v>68</v>
      </c>
      <c r="CO14" s="37" t="s">
        <v>68</v>
      </c>
      <c r="CP14" s="37" t="s">
        <v>68</v>
      </c>
      <c r="CQ14" s="37" t="s">
        <v>68</v>
      </c>
      <c r="CR14" s="37" t="s">
        <v>68</v>
      </c>
      <c r="CS14" s="37" t="s">
        <v>68</v>
      </c>
      <c r="CT14" s="37" t="s">
        <v>68</v>
      </c>
      <c r="CU14" s="37" t="s">
        <v>68</v>
      </c>
      <c r="CV14" s="37" t="s">
        <v>68</v>
      </c>
      <c r="CW14" s="37" t="s">
        <v>68</v>
      </c>
      <c r="CX14" s="37" t="s">
        <v>68</v>
      </c>
      <c r="CY14" s="37" t="s">
        <v>68</v>
      </c>
      <c r="CZ14" s="37" t="s">
        <v>68</v>
      </c>
      <c r="DA14" s="37" t="s">
        <v>68</v>
      </c>
      <c r="DB14" s="37" t="s">
        <v>68</v>
      </c>
      <c r="DC14" s="37" t="s">
        <v>68</v>
      </c>
      <c r="DD14" s="37" t="s">
        <v>68</v>
      </c>
      <c r="DE14" s="37" t="s">
        <v>68</v>
      </c>
      <c r="DF14" s="37" t="s">
        <v>68</v>
      </c>
      <c r="DG14" s="37" t="s">
        <v>68</v>
      </c>
      <c r="DH14" s="37" t="s">
        <v>68</v>
      </c>
      <c r="DI14" s="37" t="s">
        <v>68</v>
      </c>
      <c r="DJ14" s="37" t="s">
        <v>68</v>
      </c>
      <c r="DK14" s="37" t="s">
        <v>68</v>
      </c>
      <c r="DL14" s="37" t="s">
        <v>68</v>
      </c>
      <c r="DM14" s="37" t="s">
        <v>68</v>
      </c>
      <c r="DN14" s="37" t="s">
        <v>68</v>
      </c>
      <c r="DO14" s="37" t="s">
        <v>68</v>
      </c>
      <c r="DP14" s="37" t="s">
        <v>68</v>
      </c>
      <c r="DQ14" s="37" t="s">
        <v>68</v>
      </c>
      <c r="DR14" s="37" t="s">
        <v>68</v>
      </c>
      <c r="DS14" s="37" t="s">
        <v>68</v>
      </c>
      <c r="DT14" s="37" t="s">
        <v>68</v>
      </c>
      <c r="DU14" s="37" t="s">
        <v>68</v>
      </c>
      <c r="DV14" s="37" t="s">
        <v>68</v>
      </c>
      <c r="DW14" s="37" t="s">
        <v>68</v>
      </c>
      <c r="DX14" s="37" t="s">
        <v>68</v>
      </c>
      <c r="DY14" s="37" t="s">
        <v>68</v>
      </c>
      <c r="DZ14" s="37" t="s">
        <v>68</v>
      </c>
      <c r="EA14" s="37" t="s">
        <v>68</v>
      </c>
      <c r="EB14" s="37" t="s">
        <v>68</v>
      </c>
      <c r="EC14" s="37" t="s">
        <v>68</v>
      </c>
      <c r="ED14" s="37" t="s">
        <v>68</v>
      </c>
      <c r="EE14" s="37" t="s">
        <v>68</v>
      </c>
      <c r="EF14" s="37" t="s">
        <v>68</v>
      </c>
      <c r="EG14" s="37" t="s">
        <v>68</v>
      </c>
      <c r="EH14" s="37" t="s">
        <v>68</v>
      </c>
      <c r="EI14" s="37" t="s">
        <v>68</v>
      </c>
      <c r="EJ14" s="37" t="s">
        <v>68</v>
      </c>
      <c r="EK14" s="37" t="s">
        <v>68</v>
      </c>
      <c r="EL14" s="37" t="s">
        <v>68</v>
      </c>
      <c r="EM14" s="37" t="s">
        <v>68</v>
      </c>
      <c r="EN14" s="37" t="s">
        <v>68</v>
      </c>
      <c r="EO14" s="37" t="s">
        <v>68</v>
      </c>
      <c r="EP14" s="37" t="s">
        <v>68</v>
      </c>
      <c r="EQ14" s="37" t="s">
        <v>68</v>
      </c>
      <c r="ER14" s="37" t="s">
        <v>68</v>
      </c>
      <c r="ES14" s="37" t="s">
        <v>68</v>
      </c>
      <c r="ET14" s="37" t="s">
        <v>68</v>
      </c>
      <c r="EU14" s="37" t="s">
        <v>68</v>
      </c>
      <c r="EV14" s="37" t="s">
        <v>68</v>
      </c>
      <c r="EW14" s="37" t="s">
        <v>68</v>
      </c>
      <c r="EX14" s="37" t="s">
        <v>68</v>
      </c>
      <c r="EY14" s="37" t="s">
        <v>68</v>
      </c>
      <c r="EZ14" s="37" t="s">
        <v>68</v>
      </c>
      <c r="FA14" s="37" t="s">
        <v>68</v>
      </c>
      <c r="FB14" s="37" t="s">
        <v>68</v>
      </c>
      <c r="FC14" s="37" t="s">
        <v>68</v>
      </c>
      <c r="FD14" s="37" t="s">
        <v>68</v>
      </c>
      <c r="FE14" s="37" t="s">
        <v>68</v>
      </c>
      <c r="FF14" s="37" t="s">
        <v>68</v>
      </c>
      <c r="FG14" s="37" t="s">
        <v>68</v>
      </c>
      <c r="FH14" s="37" t="s">
        <v>68</v>
      </c>
      <c r="FI14" s="37" t="s">
        <v>68</v>
      </c>
      <c r="FJ14" s="37" t="s">
        <v>68</v>
      </c>
      <c r="FK14" s="37" t="s">
        <v>68</v>
      </c>
      <c r="FL14" s="37" t="s">
        <v>68</v>
      </c>
      <c r="FM14" s="37" t="s">
        <v>68</v>
      </c>
      <c r="FN14" s="37" t="s">
        <v>68</v>
      </c>
      <c r="FO14" s="37" t="s">
        <v>68</v>
      </c>
      <c r="FP14" s="37" t="s">
        <v>68</v>
      </c>
      <c r="FQ14" s="37" t="s">
        <v>68</v>
      </c>
      <c r="FR14" s="37" t="s">
        <v>68</v>
      </c>
      <c r="FS14" s="37" t="s">
        <v>68</v>
      </c>
      <c r="FT14" s="37" t="s">
        <v>68</v>
      </c>
      <c r="FU14" s="37" t="s">
        <v>68</v>
      </c>
      <c r="FV14" s="37" t="s">
        <v>68</v>
      </c>
      <c r="FW14" s="37" t="s">
        <v>68</v>
      </c>
      <c r="FX14" s="37" t="s">
        <v>68</v>
      </c>
      <c r="FY14" s="37" t="s">
        <v>68</v>
      </c>
      <c r="FZ14" s="37" t="s">
        <v>68</v>
      </c>
      <c r="GA14" s="37" t="s">
        <v>68</v>
      </c>
      <c r="GB14" s="37" t="s">
        <v>68</v>
      </c>
      <c r="GC14" s="37" t="s">
        <v>68</v>
      </c>
      <c r="GD14" s="37" t="s">
        <v>68</v>
      </c>
      <c r="GE14" s="37" t="s">
        <v>68</v>
      </c>
      <c r="GF14" s="37" t="s">
        <v>68</v>
      </c>
      <c r="GG14" s="37" t="s">
        <v>68</v>
      </c>
      <c r="GH14" s="37" t="s">
        <v>68</v>
      </c>
      <c r="GI14" s="37" t="s">
        <v>68</v>
      </c>
      <c r="GJ14" s="37" t="s">
        <v>68</v>
      </c>
      <c r="GK14" s="37" t="s">
        <v>68</v>
      </c>
      <c r="GL14" s="37" t="s">
        <v>68</v>
      </c>
      <c r="GM14" s="37" t="s">
        <v>68</v>
      </c>
      <c r="GN14" s="37" t="s">
        <v>68</v>
      </c>
      <c r="GO14" s="37" t="s">
        <v>68</v>
      </c>
      <c r="GP14" s="37" t="s">
        <v>68</v>
      </c>
      <c r="GQ14" s="37" t="s">
        <v>68</v>
      </c>
      <c r="GR14" s="37" t="s">
        <v>68</v>
      </c>
      <c r="GS14" s="37" t="s">
        <v>68</v>
      </c>
      <c r="GT14" s="37" t="s">
        <v>68</v>
      </c>
      <c r="GU14" s="37" t="s">
        <v>68</v>
      </c>
      <c r="GV14" s="37" t="s">
        <v>68</v>
      </c>
    </row>
    <row r="15" spans="1:204" x14ac:dyDescent="0.3">
      <c r="A15" s="35" t="s">
        <v>585</v>
      </c>
      <c r="B15" s="36" t="s">
        <v>87</v>
      </c>
      <c r="C15" s="36" t="s">
        <v>104</v>
      </c>
      <c r="D15" s="36" t="s">
        <v>76</v>
      </c>
      <c r="E15" s="37" t="s">
        <v>40</v>
      </c>
      <c r="F15" s="37" t="s">
        <v>48</v>
      </c>
      <c r="G15" s="38" t="s">
        <v>40</v>
      </c>
      <c r="H15" s="37" t="s">
        <v>104</v>
      </c>
      <c r="I15" s="37" t="s">
        <v>48</v>
      </c>
      <c r="J15" s="37" t="s">
        <v>99</v>
      </c>
      <c r="K15" s="37" t="s">
        <v>48</v>
      </c>
      <c r="L15" s="38" t="s">
        <v>80</v>
      </c>
      <c r="M15" s="38" t="s">
        <v>99</v>
      </c>
      <c r="N15" s="38" t="s">
        <v>76</v>
      </c>
      <c r="O15" s="38" t="s">
        <v>582</v>
      </c>
      <c r="P15" s="38" t="s">
        <v>76</v>
      </c>
      <c r="Q15" s="37" t="s">
        <v>48</v>
      </c>
      <c r="R15" s="38" t="s">
        <v>339</v>
      </c>
      <c r="S15" s="37" t="s">
        <v>48</v>
      </c>
      <c r="T15" s="37" t="s">
        <v>40</v>
      </c>
      <c r="U15" s="38" t="s">
        <v>40</v>
      </c>
      <c r="V15" s="37" t="s">
        <v>48</v>
      </c>
      <c r="W15" s="37" t="s">
        <v>48</v>
      </c>
      <c r="X15" s="37" t="s">
        <v>48</v>
      </c>
      <c r="Y15" s="37" t="s">
        <v>579</v>
      </c>
      <c r="Z15" s="37" t="s">
        <v>68</v>
      </c>
      <c r="AA15" s="37" t="s">
        <v>48</v>
      </c>
      <c r="AB15" s="37" t="s">
        <v>48</v>
      </c>
      <c r="AC15" s="37" t="s">
        <v>48</v>
      </c>
      <c r="AD15" s="37" t="s">
        <v>580</v>
      </c>
      <c r="AE15" s="37" t="s">
        <v>48</v>
      </c>
      <c r="AF15" s="37" t="s">
        <v>40</v>
      </c>
      <c r="AG15" s="37" t="s">
        <v>609</v>
      </c>
      <c r="AH15" s="37" t="s">
        <v>48</v>
      </c>
      <c r="AI15" s="37" t="s">
        <v>102</v>
      </c>
      <c r="AJ15" s="37" t="s">
        <v>48</v>
      </c>
      <c r="AK15" s="37" t="s">
        <v>317</v>
      </c>
      <c r="AL15" s="37" t="s">
        <v>76</v>
      </c>
      <c r="AM15" s="37" t="s">
        <v>68</v>
      </c>
      <c r="AN15" s="37" t="s">
        <v>594</v>
      </c>
      <c r="AO15" s="37" t="s">
        <v>40</v>
      </c>
      <c r="AP15" s="37" t="s">
        <v>76</v>
      </c>
      <c r="AQ15" s="37" t="s">
        <v>76</v>
      </c>
      <c r="AR15" s="37" t="s">
        <v>104</v>
      </c>
      <c r="AS15" s="37" t="s">
        <v>68</v>
      </c>
      <c r="AT15" s="37" t="s">
        <v>68</v>
      </c>
      <c r="AU15" s="37" t="s">
        <v>68</v>
      </c>
      <c r="AV15" s="37" t="s">
        <v>68</v>
      </c>
      <c r="AW15" s="37" t="s">
        <v>68</v>
      </c>
      <c r="AX15" s="37" t="s">
        <v>99</v>
      </c>
      <c r="AY15" s="37" t="s">
        <v>311</v>
      </c>
      <c r="AZ15" s="37" t="s">
        <v>576</v>
      </c>
      <c r="BA15" s="37" t="s">
        <v>48</v>
      </c>
      <c r="BB15" s="37" t="s">
        <v>68</v>
      </c>
      <c r="BC15" s="37" t="s">
        <v>68</v>
      </c>
      <c r="BD15" s="37" t="s">
        <v>68</v>
      </c>
      <c r="BE15" s="37" t="s">
        <v>68</v>
      </c>
      <c r="BF15" s="37" t="s">
        <v>87</v>
      </c>
      <c r="BG15" s="37" t="s">
        <v>68</v>
      </c>
      <c r="BH15" s="37" t="s">
        <v>68</v>
      </c>
      <c r="BI15" s="37" t="s">
        <v>68</v>
      </c>
      <c r="BJ15" s="37" t="s">
        <v>68</v>
      </c>
      <c r="BK15" s="37" t="s">
        <v>68</v>
      </c>
      <c r="BL15" s="37" t="s">
        <v>68</v>
      </c>
      <c r="BM15" s="37" t="s">
        <v>68</v>
      </c>
      <c r="BN15" s="37" t="s">
        <v>87</v>
      </c>
      <c r="BO15" s="37" t="s">
        <v>76</v>
      </c>
      <c r="BP15" s="37" t="s">
        <v>87</v>
      </c>
      <c r="BQ15" s="37" t="s">
        <v>76</v>
      </c>
      <c r="BR15" s="37" t="s">
        <v>78</v>
      </c>
      <c r="BS15" s="37" t="s">
        <v>78</v>
      </c>
      <c r="BT15" s="37" t="s">
        <v>68</v>
      </c>
      <c r="BU15" s="37" t="s">
        <v>68</v>
      </c>
      <c r="BV15" s="37" t="s">
        <v>68</v>
      </c>
      <c r="BW15" s="37" t="s">
        <v>68</v>
      </c>
      <c r="BX15" s="37" t="s">
        <v>68</v>
      </c>
      <c r="BY15" s="37" t="s">
        <v>68</v>
      </c>
      <c r="BZ15" s="37" t="s">
        <v>68</v>
      </c>
      <c r="CA15" s="37" t="s">
        <v>68</v>
      </c>
      <c r="CB15" s="37" t="s">
        <v>68</v>
      </c>
      <c r="CC15" s="37" t="s">
        <v>78</v>
      </c>
      <c r="CD15" s="37" t="s">
        <v>88</v>
      </c>
      <c r="CE15" s="37" t="s">
        <v>78</v>
      </c>
      <c r="CF15" s="37" t="s">
        <v>99</v>
      </c>
      <c r="CG15" s="37" t="s">
        <v>78</v>
      </c>
      <c r="CH15" s="37" t="s">
        <v>78</v>
      </c>
      <c r="CI15" s="37" t="s">
        <v>78</v>
      </c>
      <c r="CJ15" s="37" t="s">
        <v>78</v>
      </c>
      <c r="CK15" s="37" t="s">
        <v>78</v>
      </c>
      <c r="CL15" s="37" t="s">
        <v>78</v>
      </c>
      <c r="CM15" s="37" t="s">
        <v>68</v>
      </c>
      <c r="CN15" s="37" t="s">
        <v>68</v>
      </c>
      <c r="CO15" s="37" t="s">
        <v>68</v>
      </c>
      <c r="CP15" s="37" t="s">
        <v>68</v>
      </c>
      <c r="CQ15" s="37" t="s">
        <v>68</v>
      </c>
      <c r="CR15" s="37" t="s">
        <v>68</v>
      </c>
      <c r="CS15" s="37" t="s">
        <v>68</v>
      </c>
      <c r="CT15" s="37" t="s">
        <v>68</v>
      </c>
      <c r="CU15" s="37" t="s">
        <v>68</v>
      </c>
      <c r="CV15" s="37" t="s">
        <v>68</v>
      </c>
      <c r="CW15" s="37" t="s">
        <v>68</v>
      </c>
      <c r="CX15" s="37" t="s">
        <v>68</v>
      </c>
      <c r="CY15" s="37" t="s">
        <v>68</v>
      </c>
      <c r="CZ15" s="37" t="s">
        <v>68</v>
      </c>
      <c r="DA15" s="37" t="s">
        <v>68</v>
      </c>
      <c r="DB15" s="37" t="s">
        <v>68</v>
      </c>
      <c r="DC15" s="37" t="s">
        <v>68</v>
      </c>
      <c r="DD15" s="37" t="s">
        <v>68</v>
      </c>
      <c r="DE15" s="37" t="s">
        <v>68</v>
      </c>
      <c r="DF15" s="37" t="s">
        <v>68</v>
      </c>
      <c r="DG15" s="37" t="s">
        <v>68</v>
      </c>
      <c r="DH15" s="37" t="s">
        <v>68</v>
      </c>
      <c r="DI15" s="37" t="s">
        <v>68</v>
      </c>
      <c r="DJ15" s="37" t="s">
        <v>68</v>
      </c>
      <c r="DK15" s="37" t="s">
        <v>68</v>
      </c>
      <c r="DL15" s="37" t="s">
        <v>68</v>
      </c>
      <c r="DM15" s="37" t="s">
        <v>68</v>
      </c>
      <c r="DN15" s="37" t="s">
        <v>68</v>
      </c>
      <c r="DO15" s="37" t="s">
        <v>68</v>
      </c>
      <c r="DP15" s="37" t="s">
        <v>68</v>
      </c>
      <c r="DQ15" s="37" t="s">
        <v>68</v>
      </c>
      <c r="DR15" s="37" t="s">
        <v>68</v>
      </c>
      <c r="DS15" s="37" t="s">
        <v>68</v>
      </c>
      <c r="DT15" s="37" t="s">
        <v>68</v>
      </c>
      <c r="DU15" s="37" t="s">
        <v>68</v>
      </c>
      <c r="DV15" s="37" t="s">
        <v>68</v>
      </c>
      <c r="DW15" s="37" t="s">
        <v>68</v>
      </c>
      <c r="DX15" s="37" t="s">
        <v>68</v>
      </c>
      <c r="DY15" s="37" t="s">
        <v>68</v>
      </c>
      <c r="DZ15" s="37" t="s">
        <v>68</v>
      </c>
      <c r="EA15" s="37" t="s">
        <v>68</v>
      </c>
      <c r="EB15" s="37" t="s">
        <v>68</v>
      </c>
      <c r="EC15" s="37" t="s">
        <v>68</v>
      </c>
      <c r="ED15" s="37" t="s">
        <v>68</v>
      </c>
      <c r="EE15" s="37" t="s">
        <v>68</v>
      </c>
      <c r="EF15" s="37" t="s">
        <v>68</v>
      </c>
      <c r="EG15" s="37" t="s">
        <v>68</v>
      </c>
      <c r="EH15" s="37" t="s">
        <v>68</v>
      </c>
      <c r="EI15" s="37" t="s">
        <v>68</v>
      </c>
      <c r="EJ15" s="37" t="s">
        <v>68</v>
      </c>
      <c r="EK15" s="37" t="s">
        <v>68</v>
      </c>
      <c r="EL15" s="37" t="s">
        <v>68</v>
      </c>
      <c r="EM15" s="37" t="s">
        <v>68</v>
      </c>
      <c r="EN15" s="37" t="s">
        <v>68</v>
      </c>
      <c r="EO15" s="37" t="s">
        <v>68</v>
      </c>
      <c r="EP15" s="37" t="s">
        <v>68</v>
      </c>
      <c r="EQ15" s="37" t="s">
        <v>68</v>
      </c>
      <c r="ER15" s="37" t="s">
        <v>68</v>
      </c>
      <c r="ES15" s="37" t="s">
        <v>68</v>
      </c>
      <c r="ET15" s="37" t="s">
        <v>68</v>
      </c>
      <c r="EU15" s="37" t="s">
        <v>68</v>
      </c>
      <c r="EV15" s="37" t="s">
        <v>68</v>
      </c>
      <c r="EW15" s="37" t="s">
        <v>68</v>
      </c>
      <c r="EX15" s="37" t="s">
        <v>68</v>
      </c>
      <c r="EY15" s="37" t="s">
        <v>68</v>
      </c>
      <c r="EZ15" s="37" t="s">
        <v>68</v>
      </c>
      <c r="FA15" s="37" t="s">
        <v>68</v>
      </c>
      <c r="FB15" s="37" t="s">
        <v>68</v>
      </c>
      <c r="FC15" s="37" t="s">
        <v>68</v>
      </c>
      <c r="FD15" s="37" t="s">
        <v>68</v>
      </c>
      <c r="FE15" s="37" t="s">
        <v>68</v>
      </c>
      <c r="FF15" s="37" t="s">
        <v>68</v>
      </c>
      <c r="FG15" s="37" t="s">
        <v>68</v>
      </c>
      <c r="FH15" s="37" t="s">
        <v>68</v>
      </c>
      <c r="FI15" s="37" t="s">
        <v>68</v>
      </c>
      <c r="FJ15" s="37" t="s">
        <v>68</v>
      </c>
      <c r="FK15" s="37" t="s">
        <v>68</v>
      </c>
      <c r="FL15" s="37" t="s">
        <v>68</v>
      </c>
      <c r="FM15" s="37" t="s">
        <v>68</v>
      </c>
      <c r="FN15" s="37" t="s">
        <v>68</v>
      </c>
      <c r="FO15" s="37" t="s">
        <v>68</v>
      </c>
      <c r="FP15" s="37" t="s">
        <v>68</v>
      </c>
      <c r="FQ15" s="37" t="s">
        <v>68</v>
      </c>
      <c r="FR15" s="37" t="s">
        <v>68</v>
      </c>
      <c r="FS15" s="37" t="s">
        <v>68</v>
      </c>
      <c r="FT15" s="37" t="s">
        <v>68</v>
      </c>
      <c r="FU15" s="37" t="s">
        <v>68</v>
      </c>
      <c r="FV15" s="37" t="s">
        <v>68</v>
      </c>
      <c r="FW15" s="37" t="s">
        <v>68</v>
      </c>
      <c r="FX15" s="37" t="s">
        <v>68</v>
      </c>
      <c r="FY15" s="37" t="s">
        <v>68</v>
      </c>
      <c r="FZ15" s="37" t="s">
        <v>68</v>
      </c>
      <c r="GA15" s="37" t="s">
        <v>68</v>
      </c>
      <c r="GB15" s="37" t="s">
        <v>68</v>
      </c>
      <c r="GC15" s="37" t="s">
        <v>68</v>
      </c>
      <c r="GD15" s="37" t="s">
        <v>68</v>
      </c>
      <c r="GE15" s="37" t="s">
        <v>68</v>
      </c>
      <c r="GF15" s="37" t="s">
        <v>68</v>
      </c>
      <c r="GG15" s="37" t="s">
        <v>68</v>
      </c>
      <c r="GH15" s="37" t="s">
        <v>68</v>
      </c>
      <c r="GI15" s="37" t="s">
        <v>68</v>
      </c>
      <c r="GJ15" s="37" t="s">
        <v>68</v>
      </c>
      <c r="GK15" s="37" t="s">
        <v>68</v>
      </c>
      <c r="GL15" s="37" t="s">
        <v>68</v>
      </c>
      <c r="GM15" s="37" t="s">
        <v>68</v>
      </c>
      <c r="GN15" s="37" t="s">
        <v>68</v>
      </c>
      <c r="GO15" s="37" t="s">
        <v>68</v>
      </c>
      <c r="GP15" s="37" t="s">
        <v>68</v>
      </c>
      <c r="GQ15" s="37" t="s">
        <v>68</v>
      </c>
      <c r="GR15" s="37" t="s">
        <v>68</v>
      </c>
      <c r="GS15" s="37" t="s">
        <v>68</v>
      </c>
      <c r="GT15" s="37" t="s">
        <v>68</v>
      </c>
      <c r="GU15" s="37" t="s">
        <v>68</v>
      </c>
      <c r="GV15" s="37" t="s">
        <v>68</v>
      </c>
    </row>
    <row r="16" spans="1:204" x14ac:dyDescent="0.3">
      <c r="A16" s="35" t="s">
        <v>416</v>
      </c>
      <c r="B16" s="36" t="s">
        <v>558</v>
      </c>
      <c r="C16" s="36" t="s">
        <v>87</v>
      </c>
      <c r="D16" s="36" t="s">
        <v>104</v>
      </c>
      <c r="E16" s="37"/>
      <c r="F16" s="37"/>
      <c r="G16" s="37"/>
      <c r="H16" s="37" t="s">
        <v>612</v>
      </c>
      <c r="I16" s="37" t="s">
        <v>104</v>
      </c>
      <c r="J16" s="37"/>
      <c r="K16" s="37" t="s">
        <v>48</v>
      </c>
      <c r="L16" s="37"/>
      <c r="M16" s="37"/>
      <c r="N16" s="37"/>
      <c r="O16" s="37" t="s">
        <v>584</v>
      </c>
      <c r="P16" s="37" t="s">
        <v>87</v>
      </c>
      <c r="Q16" s="37" t="s">
        <v>88</v>
      </c>
      <c r="R16" s="37"/>
      <c r="S16" s="37" t="s">
        <v>40</v>
      </c>
      <c r="T16" s="37" t="s">
        <v>48</v>
      </c>
      <c r="U16" s="37" t="s">
        <v>48</v>
      </c>
      <c r="V16" s="37" t="s">
        <v>48</v>
      </c>
      <c r="W16" s="37" t="s">
        <v>48</v>
      </c>
      <c r="X16" s="37" t="s">
        <v>48</v>
      </c>
      <c r="Y16" s="37" t="s">
        <v>579</v>
      </c>
      <c r="Z16" s="37" t="s">
        <v>68</v>
      </c>
      <c r="AA16" s="37" t="s">
        <v>40</v>
      </c>
      <c r="AB16" s="37" t="s">
        <v>48</v>
      </c>
      <c r="AC16" s="37" t="s">
        <v>48</v>
      </c>
      <c r="AD16" s="37" t="s">
        <v>76</v>
      </c>
      <c r="AE16" s="37" t="s">
        <v>48</v>
      </c>
      <c r="AF16" s="37" t="s">
        <v>40</v>
      </c>
      <c r="AG16" s="37" t="s">
        <v>610</v>
      </c>
      <c r="AH16" s="37" t="s">
        <v>40</v>
      </c>
      <c r="AI16" s="38" t="s">
        <v>102</v>
      </c>
      <c r="AJ16" s="37"/>
      <c r="AK16" s="37" t="s">
        <v>48</v>
      </c>
      <c r="AL16" s="37" t="s">
        <v>99</v>
      </c>
      <c r="AM16" s="37" t="s">
        <v>68</v>
      </c>
      <c r="AN16" s="37" t="s">
        <v>306</v>
      </c>
      <c r="AO16" s="37" t="s">
        <v>40</v>
      </c>
      <c r="AP16" s="37" t="s">
        <v>99</v>
      </c>
      <c r="AQ16" s="37" t="s">
        <v>99</v>
      </c>
      <c r="AR16" s="37" t="s">
        <v>40</v>
      </c>
      <c r="AS16" s="37" t="s">
        <v>68</v>
      </c>
      <c r="AT16" s="37" t="s">
        <v>68</v>
      </c>
      <c r="AU16" s="37" t="s">
        <v>68</v>
      </c>
      <c r="AV16" s="37" t="s">
        <v>68</v>
      </c>
      <c r="AW16" s="37" t="s">
        <v>68</v>
      </c>
      <c r="AX16" s="37" t="s">
        <v>583</v>
      </c>
      <c r="AY16" s="37" t="s">
        <v>108</v>
      </c>
      <c r="AZ16" s="37" t="s">
        <v>48</v>
      </c>
      <c r="BA16" s="37" t="s">
        <v>76</v>
      </c>
      <c r="BB16" s="37" t="s">
        <v>68</v>
      </c>
      <c r="BC16" s="37" t="s">
        <v>68</v>
      </c>
      <c r="BD16" s="37" t="s">
        <v>68</v>
      </c>
      <c r="BE16" s="37" t="s">
        <v>68</v>
      </c>
      <c r="BF16" s="37" t="s">
        <v>68</v>
      </c>
      <c r="BG16" s="37" t="s">
        <v>68</v>
      </c>
      <c r="BH16" s="37" t="s">
        <v>68</v>
      </c>
      <c r="BI16" s="37" t="s">
        <v>68</v>
      </c>
      <c r="BJ16" s="37" t="s">
        <v>68</v>
      </c>
      <c r="BK16" s="37" t="s">
        <v>68</v>
      </c>
      <c r="BL16" s="37" t="s">
        <v>68</v>
      </c>
      <c r="BM16" s="37" t="s">
        <v>68</v>
      </c>
      <c r="BN16" s="37" t="s">
        <v>68</v>
      </c>
      <c r="BO16" s="37" t="s">
        <v>68</v>
      </c>
      <c r="BP16" s="37" t="s">
        <v>68</v>
      </c>
      <c r="BQ16" s="37" t="s">
        <v>68</v>
      </c>
      <c r="BR16" s="37" t="s">
        <v>78</v>
      </c>
      <c r="BS16" s="37" t="s">
        <v>78</v>
      </c>
      <c r="BT16" s="37" t="s">
        <v>68</v>
      </c>
      <c r="BU16" s="37" t="s">
        <v>68</v>
      </c>
      <c r="BV16" s="37" t="s">
        <v>68</v>
      </c>
      <c r="BW16" s="37" t="s">
        <v>68</v>
      </c>
      <c r="BX16" s="37" t="s">
        <v>68</v>
      </c>
      <c r="BY16" s="37" t="s">
        <v>68</v>
      </c>
      <c r="BZ16" s="37" t="s">
        <v>68</v>
      </c>
      <c r="CA16" s="37" t="s">
        <v>68</v>
      </c>
      <c r="CB16" s="37" t="s">
        <v>68</v>
      </c>
      <c r="CC16" s="37" t="s">
        <v>68</v>
      </c>
      <c r="CD16" s="37" t="s">
        <v>68</v>
      </c>
      <c r="CE16" s="37" t="s">
        <v>68</v>
      </c>
      <c r="CF16" s="37" t="s">
        <v>68</v>
      </c>
      <c r="CG16" s="37" t="s">
        <v>68</v>
      </c>
      <c r="CH16" s="37" t="s">
        <v>68</v>
      </c>
      <c r="CI16" s="37" t="s">
        <v>68</v>
      </c>
      <c r="CJ16" s="37" t="s">
        <v>68</v>
      </c>
      <c r="CK16" s="37" t="s">
        <v>68</v>
      </c>
      <c r="CL16" s="37" t="s">
        <v>68</v>
      </c>
      <c r="CM16" s="37" t="s">
        <v>68</v>
      </c>
      <c r="CN16" s="37" t="s">
        <v>68</v>
      </c>
      <c r="CO16" s="37" t="s">
        <v>68</v>
      </c>
      <c r="CP16" s="37" t="s">
        <v>68</v>
      </c>
      <c r="CQ16" s="37" t="s">
        <v>68</v>
      </c>
      <c r="CR16" s="37" t="s">
        <v>68</v>
      </c>
      <c r="CS16" s="37" t="s">
        <v>68</v>
      </c>
      <c r="CT16" s="37" t="s">
        <v>68</v>
      </c>
      <c r="CU16" s="37" t="s">
        <v>68</v>
      </c>
      <c r="CV16" s="37" t="s">
        <v>68</v>
      </c>
      <c r="CW16" s="37" t="s">
        <v>68</v>
      </c>
      <c r="CX16" s="37" t="s">
        <v>68</v>
      </c>
      <c r="CY16" s="37" t="s">
        <v>68</v>
      </c>
      <c r="CZ16" s="37" t="s">
        <v>68</v>
      </c>
      <c r="DA16" s="37" t="s">
        <v>68</v>
      </c>
      <c r="DB16" s="37" t="s">
        <v>68</v>
      </c>
      <c r="DC16" s="37" t="s">
        <v>68</v>
      </c>
      <c r="DD16" s="37" t="s">
        <v>68</v>
      </c>
      <c r="DE16" s="37" t="s">
        <v>68</v>
      </c>
      <c r="DF16" s="37" t="s">
        <v>68</v>
      </c>
      <c r="DG16" s="37" t="s">
        <v>68</v>
      </c>
      <c r="DH16" s="37" t="s">
        <v>68</v>
      </c>
      <c r="DI16" s="37" t="s">
        <v>68</v>
      </c>
      <c r="DJ16" s="37" t="s">
        <v>68</v>
      </c>
      <c r="DK16" s="37" t="s">
        <v>68</v>
      </c>
      <c r="DL16" s="37" t="s">
        <v>68</v>
      </c>
      <c r="DM16" s="37" t="s">
        <v>68</v>
      </c>
      <c r="DN16" s="37" t="s">
        <v>68</v>
      </c>
      <c r="DO16" s="37" t="s">
        <v>68</v>
      </c>
      <c r="DP16" s="37" t="s">
        <v>68</v>
      </c>
      <c r="DQ16" s="37" t="s">
        <v>68</v>
      </c>
      <c r="DR16" s="37" t="s">
        <v>68</v>
      </c>
      <c r="DS16" s="37" t="s">
        <v>68</v>
      </c>
      <c r="DT16" s="37" t="s">
        <v>68</v>
      </c>
      <c r="DU16" s="37" t="s">
        <v>68</v>
      </c>
      <c r="DV16" s="37" t="s">
        <v>68</v>
      </c>
      <c r="DW16" s="37" t="s">
        <v>68</v>
      </c>
      <c r="DX16" s="37" t="s">
        <v>68</v>
      </c>
      <c r="DY16" s="37" t="s">
        <v>68</v>
      </c>
      <c r="DZ16" s="37" t="s">
        <v>68</v>
      </c>
      <c r="EA16" s="37" t="s">
        <v>68</v>
      </c>
      <c r="EB16" s="37" t="s">
        <v>68</v>
      </c>
      <c r="EC16" s="37" t="s">
        <v>68</v>
      </c>
      <c r="ED16" s="37" t="s">
        <v>68</v>
      </c>
      <c r="EE16" s="37" t="s">
        <v>68</v>
      </c>
      <c r="EF16" s="37" t="s">
        <v>68</v>
      </c>
      <c r="EG16" s="37" t="s">
        <v>68</v>
      </c>
      <c r="EH16" s="37" t="s">
        <v>68</v>
      </c>
      <c r="EI16" s="37" t="s">
        <v>68</v>
      </c>
      <c r="EJ16" s="37" t="s">
        <v>68</v>
      </c>
      <c r="EK16" s="37" t="s">
        <v>68</v>
      </c>
      <c r="EL16" s="37" t="s">
        <v>68</v>
      </c>
      <c r="EM16" s="37" t="s">
        <v>68</v>
      </c>
      <c r="EN16" s="37" t="s">
        <v>68</v>
      </c>
      <c r="EO16" s="37" t="s">
        <v>68</v>
      </c>
      <c r="EP16" s="37" t="s">
        <v>68</v>
      </c>
      <c r="EQ16" s="37" t="s">
        <v>68</v>
      </c>
      <c r="ER16" s="37" t="s">
        <v>68</v>
      </c>
      <c r="ES16" s="37" t="s">
        <v>68</v>
      </c>
      <c r="ET16" s="37" t="s">
        <v>68</v>
      </c>
      <c r="EU16" s="37" t="s">
        <v>68</v>
      </c>
      <c r="EV16" s="37" t="s">
        <v>68</v>
      </c>
      <c r="EW16" s="37" t="s">
        <v>68</v>
      </c>
      <c r="EX16" s="37" t="s">
        <v>68</v>
      </c>
      <c r="EY16" s="37" t="s">
        <v>68</v>
      </c>
      <c r="EZ16" s="37" t="s">
        <v>68</v>
      </c>
      <c r="FA16" s="37" t="s">
        <v>68</v>
      </c>
      <c r="FB16" s="37" t="s">
        <v>68</v>
      </c>
      <c r="FC16" s="37" t="s">
        <v>68</v>
      </c>
      <c r="FD16" s="37" t="s">
        <v>68</v>
      </c>
      <c r="FE16" s="37" t="s">
        <v>68</v>
      </c>
      <c r="FF16" s="37" t="s">
        <v>68</v>
      </c>
      <c r="FG16" s="37" t="s">
        <v>68</v>
      </c>
      <c r="FH16" s="37" t="s">
        <v>68</v>
      </c>
      <c r="FI16" s="37" t="s">
        <v>68</v>
      </c>
      <c r="FJ16" s="37" t="s">
        <v>68</v>
      </c>
      <c r="FK16" s="37" t="s">
        <v>68</v>
      </c>
      <c r="FL16" s="37" t="s">
        <v>68</v>
      </c>
      <c r="FM16" s="37" t="s">
        <v>68</v>
      </c>
      <c r="FN16" s="37" t="s">
        <v>68</v>
      </c>
      <c r="FO16" s="37" t="s">
        <v>68</v>
      </c>
      <c r="FP16" s="37" t="s">
        <v>68</v>
      </c>
      <c r="FQ16" s="37" t="s">
        <v>68</v>
      </c>
      <c r="FR16" s="37" t="s">
        <v>68</v>
      </c>
      <c r="FS16" s="37" t="s">
        <v>68</v>
      </c>
      <c r="FT16" s="37" t="s">
        <v>68</v>
      </c>
      <c r="FU16" s="37" t="s">
        <v>68</v>
      </c>
      <c r="FV16" s="37" t="s">
        <v>68</v>
      </c>
      <c r="FW16" s="37" t="s">
        <v>68</v>
      </c>
      <c r="FX16" s="37" t="s">
        <v>68</v>
      </c>
      <c r="FY16" s="37" t="s">
        <v>68</v>
      </c>
      <c r="FZ16" s="37" t="s">
        <v>68</v>
      </c>
      <c r="GA16" s="37" t="s">
        <v>68</v>
      </c>
      <c r="GB16" s="37" t="s">
        <v>68</v>
      </c>
      <c r="GC16" s="37" t="s">
        <v>68</v>
      </c>
      <c r="GD16" s="37" t="s">
        <v>68</v>
      </c>
      <c r="GE16" s="37" t="s">
        <v>68</v>
      </c>
      <c r="GF16" s="37" t="s">
        <v>68</v>
      </c>
      <c r="GG16" s="37" t="s">
        <v>68</v>
      </c>
      <c r="GH16" s="37" t="s">
        <v>68</v>
      </c>
      <c r="GI16" s="37" t="s">
        <v>68</v>
      </c>
      <c r="GJ16" s="37" t="s">
        <v>68</v>
      </c>
      <c r="GK16" s="37" t="s">
        <v>68</v>
      </c>
      <c r="GL16" s="37" t="s">
        <v>68</v>
      </c>
      <c r="GM16" s="37" t="s">
        <v>68</v>
      </c>
      <c r="GN16" s="37" t="s">
        <v>68</v>
      </c>
      <c r="GO16" s="37" t="s">
        <v>68</v>
      </c>
      <c r="GP16" s="37" t="s">
        <v>68</v>
      </c>
      <c r="GQ16" s="37" t="s">
        <v>68</v>
      </c>
      <c r="GR16" s="37" t="s">
        <v>68</v>
      </c>
      <c r="GS16" s="37" t="s">
        <v>68</v>
      </c>
      <c r="GT16" s="37" t="s">
        <v>68</v>
      </c>
      <c r="GU16" s="37" t="s">
        <v>68</v>
      </c>
      <c r="GV16" s="37" t="s">
        <v>68</v>
      </c>
    </row>
    <row r="17" spans="1:204" x14ac:dyDescent="0.3">
      <c r="A17" s="39" t="s">
        <v>413</v>
      </c>
      <c r="B17" s="36" t="s">
        <v>107</v>
      </c>
      <c r="C17" s="36" t="s">
        <v>87</v>
      </c>
      <c r="D17" s="36" t="s">
        <v>78</v>
      </c>
      <c r="E17" s="37" t="s">
        <v>40</v>
      </c>
      <c r="F17" s="37" t="s">
        <v>48</v>
      </c>
      <c r="G17" s="37" t="s">
        <v>48</v>
      </c>
      <c r="H17" s="37" t="s">
        <v>99</v>
      </c>
      <c r="I17" s="37" t="s">
        <v>48</v>
      </c>
      <c r="J17" s="37" t="s">
        <v>40</v>
      </c>
      <c r="K17" s="38" t="s">
        <v>40</v>
      </c>
      <c r="L17" s="38" t="s">
        <v>561</v>
      </c>
      <c r="M17" s="38" t="s">
        <v>562</v>
      </c>
      <c r="N17" s="38" t="s">
        <v>562</v>
      </c>
      <c r="O17" s="38" t="s">
        <v>87</v>
      </c>
      <c r="P17" s="38" t="s">
        <v>87</v>
      </c>
      <c r="Q17" s="37" t="s">
        <v>48</v>
      </c>
      <c r="R17" s="37" t="s">
        <v>48</v>
      </c>
      <c r="S17" s="37" t="s">
        <v>48</v>
      </c>
      <c r="T17" s="37" t="s">
        <v>48</v>
      </c>
      <c r="U17" s="37" t="s">
        <v>48</v>
      </c>
      <c r="V17" s="37" t="s">
        <v>48</v>
      </c>
      <c r="W17" s="37" t="s">
        <v>48</v>
      </c>
      <c r="X17" s="37" t="s">
        <v>48</v>
      </c>
      <c r="Y17" s="37" t="s">
        <v>579</v>
      </c>
      <c r="Z17" s="37" t="s">
        <v>68</v>
      </c>
      <c r="AA17" s="37" t="s">
        <v>48</v>
      </c>
      <c r="AB17" s="37" t="s">
        <v>48</v>
      </c>
      <c r="AC17" s="37" t="s">
        <v>48</v>
      </c>
      <c r="AD17" s="37"/>
      <c r="AE17" s="37" t="s">
        <v>48</v>
      </c>
      <c r="AF17" s="37" t="s">
        <v>78</v>
      </c>
      <c r="AG17" s="37" t="s">
        <v>609</v>
      </c>
      <c r="AH17" s="37" t="s">
        <v>48</v>
      </c>
      <c r="AI17" s="37" t="s">
        <v>101</v>
      </c>
      <c r="AJ17" s="37" t="s">
        <v>48</v>
      </c>
      <c r="AK17" s="37" t="s">
        <v>317</v>
      </c>
      <c r="AL17" s="37" t="s">
        <v>76</v>
      </c>
      <c r="AM17" s="37" t="s">
        <v>68</v>
      </c>
      <c r="AN17" s="37" t="s">
        <v>594</v>
      </c>
      <c r="AO17" s="37" t="s">
        <v>40</v>
      </c>
      <c r="AP17" s="37" t="s">
        <v>87</v>
      </c>
      <c r="AQ17" s="37" t="s">
        <v>345</v>
      </c>
      <c r="AR17" s="37" t="s">
        <v>104</v>
      </c>
      <c r="AS17" s="37" t="s">
        <v>68</v>
      </c>
      <c r="AT17" s="37" t="s">
        <v>68</v>
      </c>
      <c r="AU17" s="37" t="s">
        <v>68</v>
      </c>
      <c r="AV17" s="37" t="s">
        <v>68</v>
      </c>
      <c r="AW17" s="37" t="s">
        <v>68</v>
      </c>
      <c r="AX17" s="37" t="s">
        <v>99</v>
      </c>
      <c r="AY17" s="37" t="s">
        <v>108</v>
      </c>
      <c r="AZ17" s="37"/>
      <c r="BA17" s="37" t="s">
        <v>48</v>
      </c>
      <c r="BB17" s="37" t="s">
        <v>78</v>
      </c>
      <c r="BC17" s="37" t="s">
        <v>78</v>
      </c>
      <c r="BD17" s="37" t="s">
        <v>78</v>
      </c>
      <c r="BE17" s="37" t="s">
        <v>78</v>
      </c>
      <c r="BF17" s="37" t="s">
        <v>76</v>
      </c>
      <c r="BG17" s="37" t="s">
        <v>87</v>
      </c>
      <c r="BH17" s="37" t="s">
        <v>87</v>
      </c>
      <c r="BI17" s="37" t="s">
        <v>87</v>
      </c>
      <c r="BJ17" s="37" t="s">
        <v>78</v>
      </c>
      <c r="BK17" s="37" t="s">
        <v>78</v>
      </c>
      <c r="BL17" s="37" t="s">
        <v>78</v>
      </c>
      <c r="BM17" s="37" t="s">
        <v>78</v>
      </c>
      <c r="BN17" s="37" t="s">
        <v>76</v>
      </c>
      <c r="BO17" s="37" t="s">
        <v>88</v>
      </c>
      <c r="BP17" s="37" t="s">
        <v>76</v>
      </c>
      <c r="BQ17" s="37" t="s">
        <v>104</v>
      </c>
      <c r="BR17" s="37" t="s">
        <v>87</v>
      </c>
      <c r="BS17" s="37" t="s">
        <v>87</v>
      </c>
      <c r="BT17" s="37" t="s">
        <v>68</v>
      </c>
      <c r="BU17" s="37" t="s">
        <v>68</v>
      </c>
      <c r="BV17" s="37" t="s">
        <v>68</v>
      </c>
      <c r="BW17" s="37" t="s">
        <v>68</v>
      </c>
      <c r="BX17" s="37" t="s">
        <v>68</v>
      </c>
      <c r="BY17" s="37" t="s">
        <v>68</v>
      </c>
      <c r="BZ17" s="37" t="s">
        <v>68</v>
      </c>
      <c r="CA17" s="37" t="s">
        <v>68</v>
      </c>
      <c r="CB17" s="37" t="s">
        <v>68</v>
      </c>
      <c r="CC17" s="37" t="s">
        <v>68</v>
      </c>
      <c r="CD17" s="37" t="s">
        <v>561</v>
      </c>
      <c r="CE17" s="37" t="s">
        <v>78</v>
      </c>
      <c r="CF17" s="37" t="s">
        <v>563</v>
      </c>
      <c r="CG17" s="37" t="s">
        <v>78</v>
      </c>
      <c r="CH17" s="37" t="s">
        <v>104</v>
      </c>
      <c r="CI17" s="37" t="s">
        <v>99</v>
      </c>
      <c r="CJ17" s="37" t="s">
        <v>87</v>
      </c>
      <c r="CK17" s="37" t="s">
        <v>87</v>
      </c>
      <c r="CL17" s="37" t="s">
        <v>78</v>
      </c>
      <c r="CM17" s="37" t="s">
        <v>68</v>
      </c>
      <c r="CN17" s="37" t="s">
        <v>68</v>
      </c>
      <c r="CO17" s="37" t="s">
        <v>68</v>
      </c>
      <c r="CP17" s="37" t="s">
        <v>68</v>
      </c>
      <c r="CQ17" s="37" t="s">
        <v>68</v>
      </c>
      <c r="CR17" s="37" t="s">
        <v>68</v>
      </c>
      <c r="CS17" s="37" t="s">
        <v>68</v>
      </c>
      <c r="CT17" s="37" t="s">
        <v>68</v>
      </c>
      <c r="CU17" s="37" t="s">
        <v>68</v>
      </c>
      <c r="CV17" s="37" t="s">
        <v>68</v>
      </c>
      <c r="CW17" s="37" t="s">
        <v>68</v>
      </c>
      <c r="CX17" s="37" t="s">
        <v>68</v>
      </c>
      <c r="CY17" s="37" t="s">
        <v>68</v>
      </c>
      <c r="CZ17" s="37" t="s">
        <v>68</v>
      </c>
      <c r="DA17" s="37" t="s">
        <v>68</v>
      </c>
      <c r="DB17" s="37" t="s">
        <v>68</v>
      </c>
      <c r="DC17" s="37" t="s">
        <v>68</v>
      </c>
      <c r="DD17" s="37" t="s">
        <v>68</v>
      </c>
      <c r="DE17" s="37" t="s">
        <v>68</v>
      </c>
      <c r="DF17" s="37" t="s">
        <v>68</v>
      </c>
      <c r="DG17" s="37" t="s">
        <v>68</v>
      </c>
      <c r="DH17" s="37" t="s">
        <v>68</v>
      </c>
      <c r="DI17" s="37" t="s">
        <v>68</v>
      </c>
      <c r="DJ17" s="37" t="s">
        <v>68</v>
      </c>
      <c r="DK17" s="37" t="s">
        <v>68</v>
      </c>
      <c r="DL17" s="37" t="s">
        <v>68</v>
      </c>
      <c r="DM17" s="37" t="s">
        <v>68</v>
      </c>
      <c r="DN17" s="37" t="s">
        <v>68</v>
      </c>
      <c r="DO17" s="37" t="s">
        <v>68</v>
      </c>
      <c r="DP17" s="37" t="s">
        <v>68</v>
      </c>
      <c r="DQ17" s="37" t="s">
        <v>68</v>
      </c>
      <c r="DR17" s="37" t="s">
        <v>68</v>
      </c>
      <c r="DS17" s="37" t="s">
        <v>68</v>
      </c>
      <c r="DT17" s="37" t="s">
        <v>68</v>
      </c>
      <c r="DU17" s="37" t="s">
        <v>68</v>
      </c>
      <c r="DV17" s="37" t="s">
        <v>68</v>
      </c>
      <c r="DW17" s="37" t="s">
        <v>68</v>
      </c>
      <c r="DX17" s="37" t="s">
        <v>68</v>
      </c>
      <c r="DY17" s="37" t="s">
        <v>68</v>
      </c>
      <c r="DZ17" s="37" t="s">
        <v>68</v>
      </c>
      <c r="EA17" s="37" t="s">
        <v>68</v>
      </c>
      <c r="EB17" s="37" t="s">
        <v>68</v>
      </c>
      <c r="EC17" s="37" t="s">
        <v>68</v>
      </c>
      <c r="ED17" s="37" t="s">
        <v>68</v>
      </c>
      <c r="EE17" s="37" t="s">
        <v>68</v>
      </c>
      <c r="EF17" s="37" t="s">
        <v>68</v>
      </c>
      <c r="EG17" s="37" t="s">
        <v>68</v>
      </c>
      <c r="EH17" s="37" t="s">
        <v>68</v>
      </c>
      <c r="EI17" s="37" t="s">
        <v>68</v>
      </c>
      <c r="EJ17" s="37" t="s">
        <v>68</v>
      </c>
      <c r="EK17" s="37" t="s">
        <v>68</v>
      </c>
      <c r="EL17" s="37" t="s">
        <v>68</v>
      </c>
      <c r="EM17" s="37" t="s">
        <v>68</v>
      </c>
      <c r="EN17" s="37" t="s">
        <v>68</v>
      </c>
      <c r="EO17" s="37" t="s">
        <v>68</v>
      </c>
      <c r="EP17" s="37" t="s">
        <v>68</v>
      </c>
      <c r="EQ17" s="37" t="s">
        <v>68</v>
      </c>
      <c r="ER17" s="37" t="s">
        <v>68</v>
      </c>
      <c r="ES17" s="37" t="s">
        <v>68</v>
      </c>
      <c r="ET17" s="37" t="s">
        <v>68</v>
      </c>
      <c r="EU17" s="37" t="s">
        <v>68</v>
      </c>
      <c r="EV17" s="37" t="s">
        <v>68</v>
      </c>
      <c r="EW17" s="37" t="s">
        <v>68</v>
      </c>
      <c r="EX17" s="37" t="s">
        <v>68</v>
      </c>
      <c r="EY17" s="37" t="s">
        <v>68</v>
      </c>
      <c r="EZ17" s="37" t="s">
        <v>68</v>
      </c>
      <c r="FA17" s="37" t="s">
        <v>68</v>
      </c>
      <c r="FB17" s="37" t="s">
        <v>68</v>
      </c>
      <c r="FC17" s="37" t="s">
        <v>68</v>
      </c>
      <c r="FD17" s="37" t="s">
        <v>68</v>
      </c>
      <c r="FE17" s="37" t="s">
        <v>68</v>
      </c>
      <c r="FF17" s="37" t="s">
        <v>68</v>
      </c>
      <c r="FG17" s="37" t="s">
        <v>68</v>
      </c>
      <c r="FH17" s="37" t="s">
        <v>68</v>
      </c>
      <c r="FI17" s="37" t="s">
        <v>68</v>
      </c>
      <c r="FJ17" s="37" t="s">
        <v>68</v>
      </c>
      <c r="FK17" s="37" t="s">
        <v>68</v>
      </c>
      <c r="FL17" s="37" t="s">
        <v>68</v>
      </c>
      <c r="FM17" s="37" t="s">
        <v>68</v>
      </c>
      <c r="FN17" s="37" t="s">
        <v>68</v>
      </c>
      <c r="FO17" s="37" t="s">
        <v>68</v>
      </c>
      <c r="FP17" s="37" t="s">
        <v>68</v>
      </c>
      <c r="FQ17" s="37" t="s">
        <v>68</v>
      </c>
      <c r="FR17" s="37" t="s">
        <v>68</v>
      </c>
      <c r="FS17" s="37" t="s">
        <v>68</v>
      </c>
      <c r="FT17" s="37" t="s">
        <v>68</v>
      </c>
      <c r="FU17" s="37" t="s">
        <v>68</v>
      </c>
      <c r="FV17" s="37" t="s">
        <v>68</v>
      </c>
      <c r="FW17" s="37" t="s">
        <v>68</v>
      </c>
      <c r="FX17" s="37" t="s">
        <v>68</v>
      </c>
      <c r="FY17" s="37" t="s">
        <v>68</v>
      </c>
      <c r="FZ17" s="37" t="s">
        <v>68</v>
      </c>
      <c r="GA17" s="37" t="s">
        <v>68</v>
      </c>
      <c r="GB17" s="37" t="s">
        <v>68</v>
      </c>
      <c r="GC17" s="37" t="s">
        <v>68</v>
      </c>
      <c r="GD17" s="37" t="s">
        <v>68</v>
      </c>
      <c r="GE17" s="37" t="s">
        <v>68</v>
      </c>
      <c r="GF17" s="37" t="s">
        <v>68</v>
      </c>
      <c r="GG17" s="37" t="s">
        <v>68</v>
      </c>
      <c r="GH17" s="37" t="s">
        <v>68</v>
      </c>
      <c r="GI17" s="37" t="s">
        <v>68</v>
      </c>
      <c r="GJ17" s="37" t="s">
        <v>68</v>
      </c>
      <c r="GK17" s="37" t="s">
        <v>68</v>
      </c>
      <c r="GL17" s="37" t="s">
        <v>68</v>
      </c>
      <c r="GM17" s="37" t="s">
        <v>68</v>
      </c>
      <c r="GN17" s="37" t="s">
        <v>68</v>
      </c>
      <c r="GO17" s="37" t="s">
        <v>68</v>
      </c>
      <c r="GP17" s="37" t="s">
        <v>68</v>
      </c>
      <c r="GQ17" s="37" t="s">
        <v>68</v>
      </c>
      <c r="GR17" s="37" t="s">
        <v>68</v>
      </c>
      <c r="GS17" s="37" t="s">
        <v>68</v>
      </c>
      <c r="GT17" s="37" t="s">
        <v>68</v>
      </c>
      <c r="GU17" s="37" t="s">
        <v>68</v>
      </c>
      <c r="GV17" s="37" t="s">
        <v>68</v>
      </c>
    </row>
    <row r="18" spans="1:204" x14ac:dyDescent="0.3">
      <c r="A18" s="35" t="s">
        <v>415</v>
      </c>
      <c r="B18" s="36" t="s">
        <v>107</v>
      </c>
      <c r="C18" s="36" t="s">
        <v>87</v>
      </c>
      <c r="D18" s="36" t="s">
        <v>78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 t="s">
        <v>40</v>
      </c>
      <c r="R18" s="37"/>
      <c r="S18" s="37"/>
      <c r="T18" s="37"/>
      <c r="U18" s="37"/>
      <c r="V18" s="37"/>
      <c r="W18" s="37" t="s">
        <v>40</v>
      </c>
      <c r="X18" s="37" t="s">
        <v>40</v>
      </c>
      <c r="Y18" s="37"/>
      <c r="Z18" s="37" t="s">
        <v>68</v>
      </c>
      <c r="AA18" s="37" t="s">
        <v>40</v>
      </c>
      <c r="AB18" s="37" t="s">
        <v>48</v>
      </c>
      <c r="AC18" s="37" t="s">
        <v>48</v>
      </c>
      <c r="AD18" s="37" t="s">
        <v>48</v>
      </c>
      <c r="AE18" s="37" t="s">
        <v>40</v>
      </c>
      <c r="AF18" s="37" t="s">
        <v>40</v>
      </c>
      <c r="AG18" s="37"/>
      <c r="AH18" s="37"/>
      <c r="AI18" s="37"/>
      <c r="AJ18" s="37"/>
      <c r="AK18" s="37" t="s">
        <v>48</v>
      </c>
      <c r="AL18" s="37" t="s">
        <v>40</v>
      </c>
      <c r="AM18" s="37" t="s">
        <v>68</v>
      </c>
      <c r="AN18" s="37"/>
      <c r="AO18" s="37"/>
      <c r="AP18" s="37"/>
      <c r="AQ18" s="37"/>
      <c r="AR18" s="37" t="s">
        <v>78</v>
      </c>
      <c r="AS18" s="37" t="s">
        <v>68</v>
      </c>
      <c r="AT18" s="37" t="s">
        <v>68</v>
      </c>
      <c r="AU18" s="37" t="s">
        <v>68</v>
      </c>
      <c r="AV18" s="37" t="s">
        <v>68</v>
      </c>
      <c r="AW18" s="37" t="s">
        <v>68</v>
      </c>
      <c r="AX18" s="37" t="s">
        <v>87</v>
      </c>
      <c r="AY18" s="37" t="s">
        <v>108</v>
      </c>
      <c r="AZ18" s="37" t="s">
        <v>48</v>
      </c>
      <c r="BA18" s="37" t="s">
        <v>48</v>
      </c>
      <c r="BB18" s="37" t="s">
        <v>68</v>
      </c>
      <c r="BC18" s="37" t="s">
        <v>68</v>
      </c>
      <c r="BD18" s="37" t="s">
        <v>68</v>
      </c>
      <c r="BE18" s="37" t="s">
        <v>68</v>
      </c>
      <c r="BF18" s="37" t="s">
        <v>68</v>
      </c>
      <c r="BG18" s="37" t="s">
        <v>68</v>
      </c>
      <c r="BH18" s="37" t="s">
        <v>68</v>
      </c>
      <c r="BI18" s="37" t="s">
        <v>68</v>
      </c>
      <c r="BJ18" s="37" t="s">
        <v>68</v>
      </c>
      <c r="BK18" s="37" t="s">
        <v>68</v>
      </c>
      <c r="BL18" s="37" t="s">
        <v>68</v>
      </c>
      <c r="BM18" s="37" t="s">
        <v>68</v>
      </c>
      <c r="BN18" s="37" t="s">
        <v>68</v>
      </c>
      <c r="BO18" s="37" t="s">
        <v>68</v>
      </c>
      <c r="BP18" s="37" t="s">
        <v>68</v>
      </c>
      <c r="BQ18" s="37" t="s">
        <v>68</v>
      </c>
      <c r="BR18" s="37" t="s">
        <v>78</v>
      </c>
      <c r="BS18" s="37" t="s">
        <v>78</v>
      </c>
      <c r="BT18" s="37" t="s">
        <v>68</v>
      </c>
      <c r="BU18" s="37" t="s">
        <v>68</v>
      </c>
      <c r="BV18" s="37" t="s">
        <v>68</v>
      </c>
      <c r="BW18" s="37" t="s">
        <v>68</v>
      </c>
      <c r="BX18" s="37" t="s">
        <v>68</v>
      </c>
      <c r="BY18" s="37" t="s">
        <v>68</v>
      </c>
      <c r="BZ18" s="37" t="s">
        <v>68</v>
      </c>
      <c r="CA18" s="37" t="s">
        <v>68</v>
      </c>
      <c r="CB18" s="37" t="s">
        <v>68</v>
      </c>
      <c r="CC18" s="37" t="s">
        <v>68</v>
      </c>
      <c r="CD18" s="37" t="s">
        <v>104</v>
      </c>
      <c r="CE18" s="37" t="s">
        <v>104</v>
      </c>
      <c r="CF18" s="37" t="s">
        <v>104</v>
      </c>
      <c r="CG18" s="37" t="s">
        <v>68</v>
      </c>
      <c r="CH18" s="37" t="s">
        <v>87</v>
      </c>
      <c r="CI18" s="37" t="s">
        <v>87</v>
      </c>
      <c r="CJ18" s="37" t="s">
        <v>68</v>
      </c>
      <c r="CK18" s="37" t="s">
        <v>68</v>
      </c>
      <c r="CL18" s="37" t="s">
        <v>68</v>
      </c>
      <c r="CM18" s="37" t="s">
        <v>68</v>
      </c>
      <c r="CN18" s="37" t="s">
        <v>68</v>
      </c>
      <c r="CO18" s="37" t="s">
        <v>68</v>
      </c>
      <c r="CP18" s="37" t="s">
        <v>68</v>
      </c>
      <c r="CQ18" s="37" t="s">
        <v>68</v>
      </c>
      <c r="CR18" s="37" t="s">
        <v>68</v>
      </c>
      <c r="CS18" s="37" t="s">
        <v>68</v>
      </c>
      <c r="CT18" s="37" t="s">
        <v>68</v>
      </c>
      <c r="CU18" s="37" t="s">
        <v>68</v>
      </c>
      <c r="CV18" s="37" t="s">
        <v>68</v>
      </c>
      <c r="CW18" s="37" t="s">
        <v>68</v>
      </c>
      <c r="CX18" s="37" t="s">
        <v>68</v>
      </c>
      <c r="CY18" s="37" t="s">
        <v>68</v>
      </c>
      <c r="CZ18" s="37" t="s">
        <v>68</v>
      </c>
      <c r="DA18" s="37" t="s">
        <v>68</v>
      </c>
      <c r="DB18" s="37" t="s">
        <v>68</v>
      </c>
      <c r="DC18" s="37" t="s">
        <v>68</v>
      </c>
      <c r="DD18" s="37" t="s">
        <v>68</v>
      </c>
      <c r="DE18" s="37" t="s">
        <v>68</v>
      </c>
      <c r="DF18" s="37" t="s">
        <v>68</v>
      </c>
      <c r="DG18" s="37" t="s">
        <v>68</v>
      </c>
      <c r="DH18" s="37" t="s">
        <v>68</v>
      </c>
      <c r="DI18" s="37" t="s">
        <v>68</v>
      </c>
      <c r="DJ18" s="37" t="s">
        <v>68</v>
      </c>
      <c r="DK18" s="37" t="s">
        <v>68</v>
      </c>
      <c r="DL18" s="37" t="s">
        <v>68</v>
      </c>
      <c r="DM18" s="37" t="s">
        <v>68</v>
      </c>
      <c r="DN18" s="37" t="s">
        <v>68</v>
      </c>
      <c r="DO18" s="37" t="s">
        <v>68</v>
      </c>
      <c r="DP18" s="37" t="s">
        <v>68</v>
      </c>
      <c r="DQ18" s="37" t="s">
        <v>68</v>
      </c>
      <c r="DR18" s="37" t="s">
        <v>68</v>
      </c>
      <c r="DS18" s="37" t="s">
        <v>68</v>
      </c>
      <c r="DT18" s="37" t="s">
        <v>68</v>
      </c>
      <c r="DU18" s="37" t="s">
        <v>68</v>
      </c>
      <c r="DV18" s="37" t="s">
        <v>68</v>
      </c>
      <c r="DW18" s="37" t="s">
        <v>68</v>
      </c>
      <c r="DX18" s="37" t="s">
        <v>68</v>
      </c>
      <c r="DY18" s="37" t="s">
        <v>68</v>
      </c>
      <c r="DZ18" s="37" t="s">
        <v>68</v>
      </c>
      <c r="EA18" s="37" t="s">
        <v>68</v>
      </c>
      <c r="EB18" s="37" t="s">
        <v>68</v>
      </c>
      <c r="EC18" s="37" t="s">
        <v>68</v>
      </c>
      <c r="ED18" s="37" t="s">
        <v>68</v>
      </c>
      <c r="EE18" s="37" t="s">
        <v>68</v>
      </c>
      <c r="EF18" s="37" t="s">
        <v>68</v>
      </c>
      <c r="EG18" s="37" t="s">
        <v>68</v>
      </c>
      <c r="EH18" s="37" t="s">
        <v>68</v>
      </c>
      <c r="EI18" s="37" t="s">
        <v>68</v>
      </c>
      <c r="EJ18" s="37" t="s">
        <v>68</v>
      </c>
      <c r="EK18" s="37" t="s">
        <v>68</v>
      </c>
      <c r="EL18" s="37" t="s">
        <v>68</v>
      </c>
      <c r="EM18" s="37" t="s">
        <v>68</v>
      </c>
      <c r="EN18" s="37" t="s">
        <v>68</v>
      </c>
      <c r="EO18" s="37" t="s">
        <v>68</v>
      </c>
      <c r="EP18" s="37" t="s">
        <v>68</v>
      </c>
      <c r="EQ18" s="37" t="s">
        <v>68</v>
      </c>
      <c r="ER18" s="37" t="s">
        <v>68</v>
      </c>
      <c r="ES18" s="37" t="s">
        <v>68</v>
      </c>
      <c r="ET18" s="37" t="s">
        <v>68</v>
      </c>
      <c r="EU18" s="37" t="s">
        <v>68</v>
      </c>
      <c r="EV18" s="37" t="s">
        <v>68</v>
      </c>
      <c r="EW18" s="37" t="s">
        <v>68</v>
      </c>
      <c r="EX18" s="37" t="s">
        <v>68</v>
      </c>
      <c r="EY18" s="37" t="s">
        <v>68</v>
      </c>
      <c r="EZ18" s="37" t="s">
        <v>68</v>
      </c>
      <c r="FA18" s="37" t="s">
        <v>68</v>
      </c>
      <c r="FB18" s="37" t="s">
        <v>68</v>
      </c>
      <c r="FC18" s="37" t="s">
        <v>68</v>
      </c>
      <c r="FD18" s="37" t="s">
        <v>68</v>
      </c>
      <c r="FE18" s="37" t="s">
        <v>68</v>
      </c>
      <c r="FF18" s="37" t="s">
        <v>68</v>
      </c>
      <c r="FG18" s="37" t="s">
        <v>68</v>
      </c>
      <c r="FH18" s="37" t="s">
        <v>68</v>
      </c>
      <c r="FI18" s="37" t="s">
        <v>68</v>
      </c>
      <c r="FJ18" s="37" t="s">
        <v>68</v>
      </c>
      <c r="FK18" s="37" t="s">
        <v>68</v>
      </c>
      <c r="FL18" s="37" t="s">
        <v>68</v>
      </c>
      <c r="FM18" s="37" t="s">
        <v>68</v>
      </c>
      <c r="FN18" s="37" t="s">
        <v>68</v>
      </c>
      <c r="FO18" s="37" t="s">
        <v>68</v>
      </c>
      <c r="FP18" s="37" t="s">
        <v>68</v>
      </c>
      <c r="FQ18" s="37" t="s">
        <v>68</v>
      </c>
      <c r="FR18" s="37" t="s">
        <v>68</v>
      </c>
      <c r="FS18" s="37" t="s">
        <v>68</v>
      </c>
      <c r="FT18" s="37" t="s">
        <v>68</v>
      </c>
      <c r="FU18" s="37" t="s">
        <v>68</v>
      </c>
      <c r="FV18" s="37" t="s">
        <v>68</v>
      </c>
      <c r="FW18" s="37" t="s">
        <v>68</v>
      </c>
      <c r="FX18" s="37" t="s">
        <v>68</v>
      </c>
      <c r="FY18" s="37" t="s">
        <v>68</v>
      </c>
      <c r="FZ18" s="37" t="s">
        <v>68</v>
      </c>
      <c r="GA18" s="37" t="s">
        <v>68</v>
      </c>
      <c r="GB18" s="37" t="s">
        <v>68</v>
      </c>
      <c r="GC18" s="37" t="s">
        <v>68</v>
      </c>
      <c r="GD18" s="37" t="s">
        <v>68</v>
      </c>
      <c r="GE18" s="37" t="s">
        <v>68</v>
      </c>
      <c r="GF18" s="37" t="s">
        <v>68</v>
      </c>
      <c r="GG18" s="37" t="s">
        <v>68</v>
      </c>
      <c r="GH18" s="37" t="s">
        <v>68</v>
      </c>
      <c r="GI18" s="37" t="s">
        <v>68</v>
      </c>
      <c r="GJ18" s="37" t="s">
        <v>68</v>
      </c>
      <c r="GK18" s="37" t="s">
        <v>68</v>
      </c>
      <c r="GL18" s="37" t="s">
        <v>68</v>
      </c>
      <c r="GM18" s="37" t="s">
        <v>68</v>
      </c>
      <c r="GN18" s="37" t="s">
        <v>68</v>
      </c>
      <c r="GO18" s="37" t="s">
        <v>68</v>
      </c>
      <c r="GP18" s="37" t="s">
        <v>68</v>
      </c>
      <c r="GQ18" s="37" t="s">
        <v>68</v>
      </c>
      <c r="GR18" s="37" t="s">
        <v>68</v>
      </c>
      <c r="GS18" s="37" t="s">
        <v>68</v>
      </c>
      <c r="GT18" s="37" t="s">
        <v>68</v>
      </c>
      <c r="GU18" s="37" t="s">
        <v>68</v>
      </c>
      <c r="GV18" s="37" t="s">
        <v>68</v>
      </c>
    </row>
    <row r="19" spans="1:204" x14ac:dyDescent="0.3">
      <c r="A19" s="35" t="s">
        <v>571</v>
      </c>
      <c r="B19" s="36" t="s">
        <v>107</v>
      </c>
      <c r="C19" s="36" t="s">
        <v>87</v>
      </c>
      <c r="D19" s="36" t="s">
        <v>78</v>
      </c>
      <c r="E19" s="37"/>
      <c r="F19" s="37"/>
      <c r="G19" s="37"/>
      <c r="H19" s="38" t="s">
        <v>102</v>
      </c>
      <c r="I19" s="38" t="s">
        <v>76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 t="s">
        <v>40</v>
      </c>
      <c r="X19" s="37" t="s">
        <v>40</v>
      </c>
      <c r="Y19" s="37"/>
      <c r="Z19" s="37" t="s">
        <v>68</v>
      </c>
      <c r="AA19" s="37" t="s">
        <v>40</v>
      </c>
      <c r="AB19" s="37"/>
      <c r="AC19" s="37"/>
      <c r="AD19" s="37" t="s">
        <v>76</v>
      </c>
      <c r="AE19" s="37" t="s">
        <v>40</v>
      </c>
      <c r="AF19" s="37" t="s">
        <v>40</v>
      </c>
      <c r="AG19" s="37"/>
      <c r="AH19" s="37" t="s">
        <v>40</v>
      </c>
      <c r="AI19" s="37"/>
      <c r="AJ19" s="37"/>
      <c r="AK19" s="37" t="s">
        <v>317</v>
      </c>
      <c r="AL19" s="37" t="s">
        <v>40</v>
      </c>
      <c r="AM19" s="37" t="s">
        <v>68</v>
      </c>
      <c r="AN19" s="37"/>
      <c r="AO19" s="37" t="s">
        <v>40</v>
      </c>
      <c r="AP19" s="37" t="s">
        <v>76</v>
      </c>
      <c r="AQ19" s="37" t="s">
        <v>76</v>
      </c>
      <c r="AR19" s="37" t="s">
        <v>87</v>
      </c>
      <c r="AS19" s="37" t="s">
        <v>68</v>
      </c>
      <c r="AT19" s="37" t="s">
        <v>68</v>
      </c>
      <c r="AU19" s="37" t="s">
        <v>68</v>
      </c>
      <c r="AV19" s="37" t="s">
        <v>68</v>
      </c>
      <c r="AW19" s="37" t="s">
        <v>68</v>
      </c>
      <c r="AX19" s="37" t="s">
        <v>86</v>
      </c>
      <c r="AY19" s="37" t="s">
        <v>108</v>
      </c>
      <c r="AZ19" s="37" t="s">
        <v>576</v>
      </c>
      <c r="BA19" s="37" t="s">
        <v>48</v>
      </c>
      <c r="BB19" s="37" t="s">
        <v>68</v>
      </c>
      <c r="BC19" s="37" t="s">
        <v>68</v>
      </c>
      <c r="BD19" s="37" t="s">
        <v>68</v>
      </c>
      <c r="BE19" s="37" t="s">
        <v>68</v>
      </c>
      <c r="BF19" s="37" t="s">
        <v>68</v>
      </c>
      <c r="BG19" s="37" t="s">
        <v>68</v>
      </c>
      <c r="BH19" s="37" t="s">
        <v>68</v>
      </c>
      <c r="BI19" s="37" t="s">
        <v>68</v>
      </c>
      <c r="BJ19" s="37" t="s">
        <v>68</v>
      </c>
      <c r="BK19" s="37" t="s">
        <v>68</v>
      </c>
      <c r="BL19" s="37" t="s">
        <v>68</v>
      </c>
      <c r="BM19" s="37" t="s">
        <v>68</v>
      </c>
      <c r="BN19" s="37" t="s">
        <v>68</v>
      </c>
      <c r="BO19" s="37" t="s">
        <v>68</v>
      </c>
      <c r="BP19" s="37" t="s">
        <v>68</v>
      </c>
      <c r="BQ19" s="37" t="s">
        <v>68</v>
      </c>
      <c r="BR19" s="37" t="s">
        <v>78</v>
      </c>
      <c r="BS19" s="37" t="s">
        <v>78</v>
      </c>
      <c r="BT19" s="37" t="s">
        <v>68</v>
      </c>
      <c r="BU19" s="37" t="s">
        <v>68</v>
      </c>
      <c r="BV19" s="37" t="s">
        <v>68</v>
      </c>
      <c r="BW19" s="37" t="s">
        <v>68</v>
      </c>
      <c r="BX19" s="37" t="s">
        <v>68</v>
      </c>
      <c r="BY19" s="37" t="s">
        <v>68</v>
      </c>
      <c r="BZ19" s="37" t="s">
        <v>68</v>
      </c>
      <c r="CA19" s="37" t="s">
        <v>68</v>
      </c>
      <c r="CB19" s="37" t="s">
        <v>68</v>
      </c>
      <c r="CC19" s="37" t="s">
        <v>68</v>
      </c>
      <c r="CD19" s="37" t="s">
        <v>104</v>
      </c>
      <c r="CE19" s="37" t="s">
        <v>104</v>
      </c>
      <c r="CF19" s="37" t="s">
        <v>104</v>
      </c>
      <c r="CG19" s="37" t="s">
        <v>68</v>
      </c>
      <c r="CH19" s="37" t="s">
        <v>87</v>
      </c>
      <c r="CI19" s="37" t="s">
        <v>87</v>
      </c>
      <c r="CJ19" s="37" t="s">
        <v>68</v>
      </c>
      <c r="CK19" s="37" t="s">
        <v>68</v>
      </c>
      <c r="CL19" s="37" t="s">
        <v>68</v>
      </c>
      <c r="CM19" s="37" t="s">
        <v>68</v>
      </c>
      <c r="CN19" s="37" t="s">
        <v>68</v>
      </c>
      <c r="CO19" s="37" t="s">
        <v>68</v>
      </c>
      <c r="CP19" s="37" t="s">
        <v>68</v>
      </c>
      <c r="CQ19" s="37" t="s">
        <v>68</v>
      </c>
      <c r="CR19" s="37" t="s">
        <v>68</v>
      </c>
      <c r="CS19" s="37" t="s">
        <v>68</v>
      </c>
      <c r="CT19" s="37" t="s">
        <v>68</v>
      </c>
      <c r="CU19" s="37" t="s">
        <v>68</v>
      </c>
      <c r="CV19" s="37" t="s">
        <v>68</v>
      </c>
      <c r="CW19" s="37" t="s">
        <v>68</v>
      </c>
      <c r="CX19" s="37" t="s">
        <v>68</v>
      </c>
      <c r="CY19" s="37" t="s">
        <v>68</v>
      </c>
      <c r="CZ19" s="37" t="s">
        <v>68</v>
      </c>
      <c r="DA19" s="37" t="s">
        <v>68</v>
      </c>
      <c r="DB19" s="37" t="s">
        <v>68</v>
      </c>
      <c r="DC19" s="37" t="s">
        <v>68</v>
      </c>
      <c r="DD19" s="37" t="s">
        <v>68</v>
      </c>
      <c r="DE19" s="37" t="s">
        <v>68</v>
      </c>
      <c r="DF19" s="37" t="s">
        <v>68</v>
      </c>
      <c r="DG19" s="37" t="s">
        <v>68</v>
      </c>
      <c r="DH19" s="37" t="s">
        <v>68</v>
      </c>
      <c r="DI19" s="37" t="s">
        <v>68</v>
      </c>
      <c r="DJ19" s="37" t="s">
        <v>68</v>
      </c>
      <c r="DK19" s="37" t="s">
        <v>68</v>
      </c>
      <c r="DL19" s="37" t="s">
        <v>68</v>
      </c>
      <c r="DM19" s="37" t="s">
        <v>68</v>
      </c>
      <c r="DN19" s="37" t="s">
        <v>68</v>
      </c>
      <c r="DO19" s="37" t="s">
        <v>68</v>
      </c>
      <c r="DP19" s="37" t="s">
        <v>68</v>
      </c>
      <c r="DQ19" s="37" t="s">
        <v>68</v>
      </c>
      <c r="DR19" s="37" t="s">
        <v>68</v>
      </c>
      <c r="DS19" s="37" t="s">
        <v>68</v>
      </c>
      <c r="DT19" s="37" t="s">
        <v>68</v>
      </c>
      <c r="DU19" s="37" t="s">
        <v>68</v>
      </c>
      <c r="DV19" s="37" t="s">
        <v>68</v>
      </c>
      <c r="DW19" s="37" t="s">
        <v>68</v>
      </c>
      <c r="DX19" s="37" t="s">
        <v>68</v>
      </c>
      <c r="DY19" s="37" t="s">
        <v>68</v>
      </c>
      <c r="DZ19" s="37" t="s">
        <v>68</v>
      </c>
      <c r="EA19" s="37" t="s">
        <v>68</v>
      </c>
      <c r="EB19" s="37" t="s">
        <v>68</v>
      </c>
      <c r="EC19" s="37" t="s">
        <v>68</v>
      </c>
      <c r="ED19" s="37" t="s">
        <v>68</v>
      </c>
      <c r="EE19" s="37" t="s">
        <v>68</v>
      </c>
      <c r="EF19" s="37" t="s">
        <v>68</v>
      </c>
      <c r="EG19" s="37" t="s">
        <v>68</v>
      </c>
      <c r="EH19" s="37" t="s">
        <v>68</v>
      </c>
      <c r="EI19" s="37" t="s">
        <v>68</v>
      </c>
      <c r="EJ19" s="37" t="s">
        <v>68</v>
      </c>
      <c r="EK19" s="37" t="s">
        <v>68</v>
      </c>
      <c r="EL19" s="37" t="s">
        <v>68</v>
      </c>
      <c r="EM19" s="37" t="s">
        <v>68</v>
      </c>
      <c r="EN19" s="37" t="s">
        <v>68</v>
      </c>
      <c r="EO19" s="37" t="s">
        <v>68</v>
      </c>
      <c r="EP19" s="37" t="s">
        <v>68</v>
      </c>
      <c r="EQ19" s="37" t="s">
        <v>68</v>
      </c>
      <c r="ER19" s="37" t="s">
        <v>68</v>
      </c>
      <c r="ES19" s="37" t="s">
        <v>68</v>
      </c>
      <c r="ET19" s="37" t="s">
        <v>68</v>
      </c>
      <c r="EU19" s="37" t="s">
        <v>68</v>
      </c>
      <c r="EV19" s="37" t="s">
        <v>68</v>
      </c>
      <c r="EW19" s="37" t="s">
        <v>68</v>
      </c>
      <c r="EX19" s="37" t="s">
        <v>68</v>
      </c>
      <c r="EY19" s="37" t="s">
        <v>68</v>
      </c>
      <c r="EZ19" s="37" t="s">
        <v>68</v>
      </c>
      <c r="FA19" s="37" t="s">
        <v>68</v>
      </c>
      <c r="FB19" s="37" t="s">
        <v>68</v>
      </c>
      <c r="FC19" s="37" t="s">
        <v>68</v>
      </c>
      <c r="FD19" s="37" t="s">
        <v>68</v>
      </c>
      <c r="FE19" s="37" t="s">
        <v>68</v>
      </c>
      <c r="FF19" s="37" t="s">
        <v>68</v>
      </c>
      <c r="FG19" s="37" t="s">
        <v>68</v>
      </c>
      <c r="FH19" s="37" t="s">
        <v>68</v>
      </c>
      <c r="FI19" s="37" t="s">
        <v>68</v>
      </c>
      <c r="FJ19" s="37" t="s">
        <v>68</v>
      </c>
      <c r="FK19" s="37" t="s">
        <v>68</v>
      </c>
      <c r="FL19" s="37" t="s">
        <v>68</v>
      </c>
      <c r="FM19" s="37" t="s">
        <v>68</v>
      </c>
      <c r="FN19" s="37" t="s">
        <v>68</v>
      </c>
      <c r="FO19" s="37" t="s">
        <v>68</v>
      </c>
      <c r="FP19" s="37" t="s">
        <v>68</v>
      </c>
      <c r="FQ19" s="37" t="s">
        <v>68</v>
      </c>
      <c r="FR19" s="37" t="s">
        <v>68</v>
      </c>
      <c r="FS19" s="37" t="s">
        <v>68</v>
      </c>
      <c r="FT19" s="37" t="s">
        <v>68</v>
      </c>
      <c r="FU19" s="37" t="s">
        <v>68</v>
      </c>
      <c r="FV19" s="37" t="s">
        <v>68</v>
      </c>
      <c r="FW19" s="37" t="s">
        <v>68</v>
      </c>
      <c r="FX19" s="37" t="s">
        <v>68</v>
      </c>
      <c r="FY19" s="37" t="s">
        <v>68</v>
      </c>
      <c r="FZ19" s="37" t="s">
        <v>68</v>
      </c>
      <c r="GA19" s="37" t="s">
        <v>68</v>
      </c>
      <c r="GB19" s="37" t="s">
        <v>68</v>
      </c>
      <c r="GC19" s="37" t="s">
        <v>68</v>
      </c>
      <c r="GD19" s="37" t="s">
        <v>68</v>
      </c>
      <c r="GE19" s="37" t="s">
        <v>68</v>
      </c>
      <c r="GF19" s="37" t="s">
        <v>68</v>
      </c>
      <c r="GG19" s="37" t="s">
        <v>68</v>
      </c>
      <c r="GH19" s="37" t="s">
        <v>68</v>
      </c>
      <c r="GI19" s="37" t="s">
        <v>68</v>
      </c>
      <c r="GJ19" s="37" t="s">
        <v>68</v>
      </c>
      <c r="GK19" s="37" t="s">
        <v>68</v>
      </c>
      <c r="GL19" s="37" t="s">
        <v>68</v>
      </c>
      <c r="GM19" s="37" t="s">
        <v>68</v>
      </c>
      <c r="GN19" s="37" t="s">
        <v>68</v>
      </c>
      <c r="GO19" s="37" t="s">
        <v>68</v>
      </c>
      <c r="GP19" s="37" t="s">
        <v>68</v>
      </c>
      <c r="GQ19" s="37" t="s">
        <v>68</v>
      </c>
      <c r="GR19" s="37" t="s">
        <v>68</v>
      </c>
      <c r="GS19" s="37" t="s">
        <v>68</v>
      </c>
      <c r="GT19" s="37" t="s">
        <v>68</v>
      </c>
      <c r="GU19" s="37" t="s">
        <v>68</v>
      </c>
      <c r="GV19" s="37" t="s">
        <v>68</v>
      </c>
    </row>
    <row r="20" spans="1:204" x14ac:dyDescent="0.3">
      <c r="A20" s="28" t="s">
        <v>30</v>
      </c>
      <c r="B20" s="29" t="s">
        <v>107</v>
      </c>
      <c r="C20" s="29">
        <v>1</v>
      </c>
      <c r="D20" s="29">
        <v>1</v>
      </c>
      <c r="E20" s="30" t="s">
        <v>40</v>
      </c>
      <c r="F20" s="30" t="s">
        <v>48</v>
      </c>
      <c r="G20" s="30" t="s">
        <v>40</v>
      </c>
      <c r="H20" s="30" t="s">
        <v>87</v>
      </c>
      <c r="I20" s="30" t="s">
        <v>104</v>
      </c>
      <c r="J20" s="30" t="s">
        <v>87</v>
      </c>
      <c r="K20" s="30" t="s">
        <v>40</v>
      </c>
      <c r="L20" s="30">
        <v>3</v>
      </c>
      <c r="M20" s="30">
        <v>3</v>
      </c>
      <c r="N20" s="30">
        <v>3</v>
      </c>
      <c r="O20" s="30">
        <v>8</v>
      </c>
      <c r="P20" s="30" t="s">
        <v>87</v>
      </c>
      <c r="Q20" s="30" t="s">
        <v>78</v>
      </c>
      <c r="R20" s="30" t="s">
        <v>87</v>
      </c>
      <c r="S20" s="30" t="s">
        <v>48</v>
      </c>
      <c r="T20" s="30" t="s">
        <v>48</v>
      </c>
      <c r="U20" s="30" t="s">
        <v>48</v>
      </c>
      <c r="V20" s="30" t="s">
        <v>48</v>
      </c>
      <c r="W20" s="30" t="s">
        <v>48</v>
      </c>
      <c r="X20" s="30" t="s">
        <v>48</v>
      </c>
      <c r="Y20" s="30" t="s">
        <v>68</v>
      </c>
      <c r="Z20" s="30" t="s">
        <v>68</v>
      </c>
      <c r="AA20" s="30" t="s">
        <v>48</v>
      </c>
      <c r="AB20" s="30" t="s">
        <v>40</v>
      </c>
      <c r="AC20" s="30" t="s">
        <v>40</v>
      </c>
      <c r="AD20" s="30">
        <v>5</v>
      </c>
      <c r="AE20" s="30" t="s">
        <v>48</v>
      </c>
      <c r="AF20" s="30">
        <v>12</v>
      </c>
      <c r="AG20" s="30" t="s">
        <v>103</v>
      </c>
      <c r="AH20" s="30">
        <v>7</v>
      </c>
      <c r="AI20" s="30" t="s">
        <v>48</v>
      </c>
      <c r="AJ20" s="30" t="s">
        <v>40</v>
      </c>
      <c r="AK20" s="30" t="s">
        <v>340</v>
      </c>
      <c r="AL20" s="30" t="s">
        <v>40</v>
      </c>
      <c r="AM20" s="30" t="s">
        <v>68</v>
      </c>
      <c r="AN20" s="30" t="s">
        <v>306</v>
      </c>
      <c r="AO20" s="30" t="s">
        <v>40</v>
      </c>
      <c r="AP20" s="30">
        <v>2</v>
      </c>
      <c r="AQ20" s="30">
        <v>2</v>
      </c>
      <c r="AR20" s="30" t="s">
        <v>68</v>
      </c>
      <c r="AS20" s="30" t="s">
        <v>68</v>
      </c>
      <c r="AT20" s="30" t="s">
        <v>78</v>
      </c>
      <c r="AU20" s="30" t="s">
        <v>68</v>
      </c>
      <c r="AV20" s="30" t="s">
        <v>68</v>
      </c>
      <c r="AW20" s="30" t="s">
        <v>68</v>
      </c>
      <c r="AX20" s="30" t="s">
        <v>76</v>
      </c>
      <c r="AY20" s="30" t="s">
        <v>78</v>
      </c>
      <c r="AZ20" s="30" t="s">
        <v>48</v>
      </c>
      <c r="BA20" s="30" t="s">
        <v>183</v>
      </c>
      <c r="BB20" s="30">
        <v>1</v>
      </c>
      <c r="BC20" s="30" t="s">
        <v>88</v>
      </c>
      <c r="BD20" s="30">
        <v>2</v>
      </c>
      <c r="BE20" s="30" t="s">
        <v>78</v>
      </c>
      <c r="BF20" s="30" t="s">
        <v>104</v>
      </c>
      <c r="BG20" s="30" t="s">
        <v>87</v>
      </c>
      <c r="BH20" s="30">
        <v>1</v>
      </c>
      <c r="BI20" s="30" t="s">
        <v>78</v>
      </c>
      <c r="BJ20" s="30">
        <v>3</v>
      </c>
      <c r="BK20" s="30">
        <v>2</v>
      </c>
      <c r="BL20" s="30">
        <v>2</v>
      </c>
      <c r="BM20" s="30">
        <v>1</v>
      </c>
      <c r="BN20" s="30" t="s">
        <v>68</v>
      </c>
      <c r="BO20" s="30" t="s">
        <v>68</v>
      </c>
      <c r="BP20" s="30" t="s">
        <v>68</v>
      </c>
      <c r="BQ20" s="30" t="s">
        <v>68</v>
      </c>
      <c r="BR20" s="30" t="s">
        <v>68</v>
      </c>
      <c r="BS20" s="30" t="s">
        <v>68</v>
      </c>
      <c r="BT20" s="30" t="s">
        <v>68</v>
      </c>
      <c r="BU20" s="30" t="s">
        <v>68</v>
      </c>
      <c r="BV20" s="30" t="s">
        <v>68</v>
      </c>
      <c r="BW20" s="30" t="s">
        <v>68</v>
      </c>
      <c r="BX20" s="30" t="s">
        <v>68</v>
      </c>
      <c r="BY20" s="30" t="s">
        <v>68</v>
      </c>
      <c r="BZ20" s="30" t="s">
        <v>68</v>
      </c>
      <c r="CA20" s="30" t="s">
        <v>68</v>
      </c>
      <c r="CB20" s="30" t="s">
        <v>68</v>
      </c>
      <c r="CC20" s="30" t="s">
        <v>68</v>
      </c>
      <c r="CD20" s="30" t="s">
        <v>68</v>
      </c>
      <c r="CE20" s="30" t="s">
        <v>68</v>
      </c>
      <c r="CF20" s="30" t="s">
        <v>68</v>
      </c>
      <c r="CG20" s="30" t="s">
        <v>68</v>
      </c>
      <c r="CH20" s="30" t="s">
        <v>68</v>
      </c>
      <c r="CI20" s="30" t="s">
        <v>68</v>
      </c>
      <c r="CJ20" s="30" t="s">
        <v>68</v>
      </c>
      <c r="CK20" s="30" t="s">
        <v>68</v>
      </c>
      <c r="CL20" s="30" t="s">
        <v>68</v>
      </c>
      <c r="CM20" s="30" t="s">
        <v>68</v>
      </c>
      <c r="CN20" s="30" t="s">
        <v>68</v>
      </c>
      <c r="CO20" s="30" t="s">
        <v>68</v>
      </c>
      <c r="CP20" s="30" t="s">
        <v>68</v>
      </c>
      <c r="CQ20" s="30" t="s">
        <v>68</v>
      </c>
      <c r="CR20" s="30" t="s">
        <v>68</v>
      </c>
      <c r="CS20" s="30" t="s">
        <v>68</v>
      </c>
      <c r="CT20" s="30" t="s">
        <v>68</v>
      </c>
      <c r="CU20" s="30" t="s">
        <v>68</v>
      </c>
      <c r="CV20" s="30" t="s">
        <v>68</v>
      </c>
      <c r="CW20" s="30" t="s">
        <v>68</v>
      </c>
      <c r="CX20" s="30" t="s">
        <v>68</v>
      </c>
      <c r="CY20" s="30" t="s">
        <v>68</v>
      </c>
      <c r="CZ20" s="30" t="s">
        <v>68</v>
      </c>
      <c r="DA20" s="30" t="s">
        <v>68</v>
      </c>
      <c r="DB20" s="30" t="s">
        <v>68</v>
      </c>
      <c r="DC20" s="30" t="s">
        <v>68</v>
      </c>
      <c r="DD20" s="30" t="s">
        <v>68</v>
      </c>
      <c r="DE20" s="30" t="s">
        <v>68</v>
      </c>
      <c r="DF20" s="30" t="s">
        <v>68</v>
      </c>
      <c r="DG20" s="30" t="s">
        <v>68</v>
      </c>
      <c r="DH20" s="30" t="s">
        <v>68</v>
      </c>
      <c r="DI20" s="30" t="s">
        <v>68</v>
      </c>
      <c r="DJ20" s="30" t="s">
        <v>68</v>
      </c>
      <c r="DK20" s="30" t="s">
        <v>68</v>
      </c>
      <c r="DL20" s="30" t="s">
        <v>68</v>
      </c>
      <c r="DM20" s="30" t="s">
        <v>68</v>
      </c>
      <c r="DN20" s="30" t="s">
        <v>68</v>
      </c>
      <c r="DO20" s="30" t="s">
        <v>68</v>
      </c>
      <c r="DP20" s="30" t="s">
        <v>68</v>
      </c>
      <c r="DQ20" s="30" t="s">
        <v>68</v>
      </c>
      <c r="DR20" s="30" t="s">
        <v>68</v>
      </c>
      <c r="DS20" s="30" t="s">
        <v>68</v>
      </c>
      <c r="DT20" s="30" t="s">
        <v>68</v>
      </c>
      <c r="DU20" s="30" t="s">
        <v>68</v>
      </c>
      <c r="DV20" s="30" t="s">
        <v>68</v>
      </c>
      <c r="DW20" s="30" t="s">
        <v>68</v>
      </c>
      <c r="DX20" s="30" t="s">
        <v>68</v>
      </c>
      <c r="DY20" s="30" t="s">
        <v>68</v>
      </c>
      <c r="DZ20" s="30" t="s">
        <v>68</v>
      </c>
      <c r="EA20" s="30" t="s">
        <v>68</v>
      </c>
      <c r="EB20" s="30" t="s">
        <v>68</v>
      </c>
      <c r="EC20" s="30" t="s">
        <v>68</v>
      </c>
      <c r="ED20" s="30" t="s">
        <v>68</v>
      </c>
      <c r="EE20" s="30" t="s">
        <v>68</v>
      </c>
      <c r="EF20" s="30" t="s">
        <v>68</v>
      </c>
      <c r="EG20" s="30" t="s">
        <v>68</v>
      </c>
      <c r="EH20" s="30" t="s">
        <v>68</v>
      </c>
      <c r="EI20" s="30" t="s">
        <v>68</v>
      </c>
      <c r="EJ20" s="30" t="s">
        <v>68</v>
      </c>
      <c r="EK20" s="30" t="s">
        <v>68</v>
      </c>
      <c r="EL20" s="30" t="s">
        <v>68</v>
      </c>
      <c r="EM20" s="30" t="s">
        <v>68</v>
      </c>
      <c r="EN20" s="30" t="s">
        <v>68</v>
      </c>
      <c r="EO20" s="30" t="s">
        <v>68</v>
      </c>
      <c r="EP20" s="30" t="s">
        <v>68</v>
      </c>
      <c r="EQ20" s="30" t="s">
        <v>68</v>
      </c>
      <c r="ER20" s="30" t="s">
        <v>68</v>
      </c>
      <c r="ES20" s="30" t="s">
        <v>68</v>
      </c>
      <c r="ET20" s="30" t="s">
        <v>68</v>
      </c>
      <c r="EU20" s="30" t="s">
        <v>68</v>
      </c>
      <c r="EV20" s="30" t="s">
        <v>68</v>
      </c>
      <c r="EW20" s="30" t="s">
        <v>68</v>
      </c>
      <c r="EX20" s="30" t="s">
        <v>68</v>
      </c>
      <c r="EY20" s="30" t="s">
        <v>68</v>
      </c>
      <c r="EZ20" s="30" t="s">
        <v>68</v>
      </c>
      <c r="FA20" s="30" t="s">
        <v>68</v>
      </c>
      <c r="FB20" s="30" t="s">
        <v>68</v>
      </c>
      <c r="FC20" s="30" t="s">
        <v>68</v>
      </c>
      <c r="FD20" s="30" t="s">
        <v>68</v>
      </c>
      <c r="FE20" s="30" t="s">
        <v>68</v>
      </c>
      <c r="FF20" s="30" t="s">
        <v>68</v>
      </c>
      <c r="FG20" s="30" t="s">
        <v>68</v>
      </c>
      <c r="FH20" s="30" t="s">
        <v>68</v>
      </c>
      <c r="FI20" s="30" t="s">
        <v>68</v>
      </c>
      <c r="FJ20" s="30" t="s">
        <v>68</v>
      </c>
      <c r="FK20" s="30" t="s">
        <v>68</v>
      </c>
      <c r="FL20" s="30" t="s">
        <v>68</v>
      </c>
      <c r="FM20" s="30" t="s">
        <v>68</v>
      </c>
      <c r="FN20" s="30" t="s">
        <v>68</v>
      </c>
      <c r="FO20" s="30" t="s">
        <v>68</v>
      </c>
      <c r="FP20" s="30" t="s">
        <v>68</v>
      </c>
      <c r="FQ20" s="30" t="s">
        <v>68</v>
      </c>
      <c r="FR20" s="30" t="s">
        <v>68</v>
      </c>
      <c r="FS20" s="30" t="s">
        <v>68</v>
      </c>
      <c r="FT20" s="30" t="s">
        <v>68</v>
      </c>
      <c r="FU20" s="30" t="s">
        <v>68</v>
      </c>
      <c r="FV20" s="30" t="s">
        <v>68</v>
      </c>
      <c r="FW20" s="30" t="s">
        <v>68</v>
      </c>
      <c r="FX20" s="30" t="s">
        <v>68</v>
      </c>
      <c r="FY20" s="30" t="s">
        <v>68</v>
      </c>
      <c r="FZ20" s="30" t="s">
        <v>68</v>
      </c>
      <c r="GA20" s="30" t="s">
        <v>68</v>
      </c>
      <c r="GB20" s="30" t="s">
        <v>68</v>
      </c>
      <c r="GC20" s="30" t="s">
        <v>68</v>
      </c>
      <c r="GD20" s="30" t="s">
        <v>68</v>
      </c>
      <c r="GE20" s="30" t="s">
        <v>68</v>
      </c>
      <c r="GF20" s="30" t="s">
        <v>68</v>
      </c>
      <c r="GG20" s="30" t="s">
        <v>68</v>
      </c>
      <c r="GH20" s="30" t="s">
        <v>68</v>
      </c>
      <c r="GI20" s="30" t="s">
        <v>68</v>
      </c>
      <c r="GJ20" s="30" t="s">
        <v>68</v>
      </c>
      <c r="GK20" s="30" t="s">
        <v>68</v>
      </c>
      <c r="GL20" s="30" t="s">
        <v>68</v>
      </c>
      <c r="GM20" s="30" t="s">
        <v>68</v>
      </c>
      <c r="GN20" s="30" t="s">
        <v>68</v>
      </c>
      <c r="GO20" s="30" t="s">
        <v>68</v>
      </c>
      <c r="GP20" s="30" t="s">
        <v>68</v>
      </c>
      <c r="GQ20" s="30" t="s">
        <v>68</v>
      </c>
      <c r="GR20" s="30" t="s">
        <v>68</v>
      </c>
      <c r="GS20" s="30" t="s">
        <v>68</v>
      </c>
      <c r="GT20" s="30" t="s">
        <v>68</v>
      </c>
      <c r="GU20" s="30" t="s">
        <v>68</v>
      </c>
      <c r="GV20" s="30" t="s">
        <v>68</v>
      </c>
    </row>
    <row r="21" spans="1:204" x14ac:dyDescent="0.3">
      <c r="A21" s="28" t="s">
        <v>981</v>
      </c>
      <c r="B21" s="29" t="s">
        <v>87</v>
      </c>
      <c r="C21" s="29" t="s">
        <v>76</v>
      </c>
      <c r="D21" s="29" t="s">
        <v>76</v>
      </c>
      <c r="E21" s="30" t="s">
        <v>40</v>
      </c>
      <c r="F21" s="30" t="s">
        <v>48</v>
      </c>
      <c r="G21" s="30" t="s">
        <v>48</v>
      </c>
      <c r="H21" s="30" t="s">
        <v>48</v>
      </c>
      <c r="I21" s="30" t="s">
        <v>48</v>
      </c>
      <c r="J21" s="30" t="s">
        <v>48</v>
      </c>
      <c r="K21" s="30" t="s">
        <v>40</v>
      </c>
      <c r="L21" s="30" t="s">
        <v>88</v>
      </c>
      <c r="M21" s="30" t="s">
        <v>87</v>
      </c>
      <c r="N21" s="30" t="s">
        <v>78</v>
      </c>
      <c r="O21" s="30" t="s">
        <v>104</v>
      </c>
      <c r="P21" s="30" t="s">
        <v>104</v>
      </c>
      <c r="Q21" s="30" t="s">
        <v>48</v>
      </c>
      <c r="R21" s="30" t="s">
        <v>48</v>
      </c>
      <c r="S21" s="30" t="s">
        <v>48</v>
      </c>
      <c r="T21" s="30" t="s">
        <v>48</v>
      </c>
      <c r="U21" s="30" t="s">
        <v>48</v>
      </c>
      <c r="V21" s="30" t="s">
        <v>48</v>
      </c>
      <c r="W21" s="30" t="s">
        <v>48</v>
      </c>
      <c r="X21" s="30" t="s">
        <v>48</v>
      </c>
      <c r="Y21" s="30" t="s">
        <v>68</v>
      </c>
      <c r="Z21" s="30" t="s">
        <v>68</v>
      </c>
      <c r="AA21" s="30" t="s">
        <v>48</v>
      </c>
      <c r="AB21" s="30" t="s">
        <v>48</v>
      </c>
      <c r="AC21" s="30" t="s">
        <v>48</v>
      </c>
      <c r="AD21" s="30" t="s">
        <v>580</v>
      </c>
      <c r="AE21" s="30" t="s">
        <v>48</v>
      </c>
      <c r="AF21" s="30" t="s">
        <v>48</v>
      </c>
      <c r="AG21" s="30" t="s">
        <v>103</v>
      </c>
      <c r="AH21" s="30" t="s">
        <v>48</v>
      </c>
      <c r="AI21" s="30" t="s">
        <v>48</v>
      </c>
      <c r="AJ21" s="30" t="s">
        <v>48</v>
      </c>
      <c r="AK21" s="30" t="s">
        <v>340</v>
      </c>
      <c r="AL21" s="30" t="s">
        <v>306</v>
      </c>
      <c r="AM21" s="30" t="s">
        <v>68</v>
      </c>
      <c r="AN21" s="30"/>
      <c r="AO21" s="30" t="s">
        <v>40</v>
      </c>
      <c r="AP21" s="30" t="s">
        <v>98</v>
      </c>
      <c r="AQ21" s="30" t="s">
        <v>98</v>
      </c>
      <c r="AR21" s="30" t="s">
        <v>68</v>
      </c>
      <c r="AS21" s="30" t="s">
        <v>68</v>
      </c>
      <c r="AT21" s="30" t="s">
        <v>87</v>
      </c>
      <c r="AU21" s="30" t="s">
        <v>68</v>
      </c>
      <c r="AV21" s="30" t="s">
        <v>68</v>
      </c>
      <c r="AW21" s="30" t="s">
        <v>68</v>
      </c>
      <c r="AX21" s="30" t="s">
        <v>87</v>
      </c>
      <c r="AY21" s="30" t="s">
        <v>314</v>
      </c>
      <c r="AZ21" s="30" t="s">
        <v>48</v>
      </c>
      <c r="BA21" s="30" t="s">
        <v>48</v>
      </c>
      <c r="BB21" s="30" t="s">
        <v>78</v>
      </c>
      <c r="BC21" s="30" t="s">
        <v>87</v>
      </c>
      <c r="BD21" s="30" t="s">
        <v>78</v>
      </c>
      <c r="BE21" s="30" t="s">
        <v>78</v>
      </c>
      <c r="BF21" s="30" t="s">
        <v>68</v>
      </c>
      <c r="BG21" s="30" t="s">
        <v>68</v>
      </c>
      <c r="BH21" s="30" t="s">
        <v>68</v>
      </c>
      <c r="BI21" s="30" t="s">
        <v>68</v>
      </c>
      <c r="BJ21" s="30" t="s">
        <v>68</v>
      </c>
      <c r="BK21" s="30" t="s">
        <v>68</v>
      </c>
      <c r="BL21" s="30" t="s">
        <v>68</v>
      </c>
      <c r="BM21" s="30" t="s">
        <v>68</v>
      </c>
      <c r="BN21" s="30" t="s">
        <v>68</v>
      </c>
      <c r="BO21" s="30" t="s">
        <v>68</v>
      </c>
      <c r="BP21" s="30" t="s">
        <v>68</v>
      </c>
      <c r="BQ21" s="30" t="s">
        <v>68</v>
      </c>
      <c r="BR21" s="30" t="s">
        <v>68</v>
      </c>
      <c r="BS21" s="30" t="s">
        <v>68</v>
      </c>
      <c r="BT21" s="30" t="s">
        <v>68</v>
      </c>
      <c r="BU21" s="30" t="s">
        <v>68</v>
      </c>
      <c r="BV21" s="30" t="s">
        <v>68</v>
      </c>
      <c r="BW21" s="30" t="s">
        <v>68</v>
      </c>
      <c r="BX21" s="30" t="s">
        <v>68</v>
      </c>
      <c r="BY21" s="30" t="s">
        <v>68</v>
      </c>
      <c r="BZ21" s="30" t="s">
        <v>68</v>
      </c>
      <c r="CA21" s="30" t="s">
        <v>68</v>
      </c>
      <c r="CB21" s="30" t="s">
        <v>68</v>
      </c>
      <c r="CC21" s="30" t="s">
        <v>68</v>
      </c>
      <c r="CD21" s="30" t="s">
        <v>68</v>
      </c>
      <c r="CE21" s="30" t="s">
        <v>68</v>
      </c>
      <c r="CF21" s="30" t="s">
        <v>68</v>
      </c>
      <c r="CG21" s="30" t="s">
        <v>68</v>
      </c>
      <c r="CH21" s="30" t="s">
        <v>68</v>
      </c>
      <c r="CI21" s="30" t="s">
        <v>68</v>
      </c>
      <c r="CJ21" s="30" t="s">
        <v>68</v>
      </c>
      <c r="CK21" s="30" t="s">
        <v>68</v>
      </c>
      <c r="CL21" s="30" t="s">
        <v>68</v>
      </c>
      <c r="CM21" s="30" t="s">
        <v>68</v>
      </c>
      <c r="CN21" s="30" t="s">
        <v>68</v>
      </c>
      <c r="CO21" s="30" t="s">
        <v>68</v>
      </c>
      <c r="CP21" s="30" t="s">
        <v>68</v>
      </c>
      <c r="CQ21" s="30" t="s">
        <v>68</v>
      </c>
      <c r="CR21" s="30" t="s">
        <v>68</v>
      </c>
      <c r="CS21" s="30" t="s">
        <v>68</v>
      </c>
      <c r="CT21" s="30" t="s">
        <v>68</v>
      </c>
      <c r="CU21" s="30" t="s">
        <v>68</v>
      </c>
      <c r="CV21" s="30" t="s">
        <v>68</v>
      </c>
      <c r="CW21" s="30" t="s">
        <v>68</v>
      </c>
      <c r="CX21" s="30" t="s">
        <v>68</v>
      </c>
      <c r="CY21" s="30" t="s">
        <v>68</v>
      </c>
      <c r="CZ21" s="30" t="s">
        <v>68</v>
      </c>
      <c r="DA21" s="30" t="s">
        <v>68</v>
      </c>
      <c r="DB21" s="30" t="s">
        <v>68</v>
      </c>
      <c r="DC21" s="30" t="s">
        <v>68</v>
      </c>
      <c r="DD21" s="30" t="s">
        <v>68</v>
      </c>
      <c r="DE21" s="30" t="s">
        <v>68</v>
      </c>
      <c r="DF21" s="30" t="s">
        <v>68</v>
      </c>
      <c r="DG21" s="30" t="s">
        <v>68</v>
      </c>
      <c r="DH21" s="30" t="s">
        <v>68</v>
      </c>
      <c r="DI21" s="30" t="s">
        <v>68</v>
      </c>
      <c r="DJ21" s="30" t="s">
        <v>68</v>
      </c>
      <c r="DK21" s="30" t="s">
        <v>68</v>
      </c>
      <c r="DL21" s="30" t="s">
        <v>68</v>
      </c>
      <c r="DM21" s="30" t="s">
        <v>68</v>
      </c>
      <c r="DN21" s="30" t="s">
        <v>68</v>
      </c>
      <c r="DO21" s="30" t="s">
        <v>68</v>
      </c>
      <c r="DP21" s="30" t="s">
        <v>68</v>
      </c>
      <c r="DQ21" s="30" t="s">
        <v>68</v>
      </c>
      <c r="DR21" s="30" t="s">
        <v>68</v>
      </c>
      <c r="DS21" s="30" t="s">
        <v>68</v>
      </c>
      <c r="DT21" s="30" t="s">
        <v>68</v>
      </c>
      <c r="DU21" s="30" t="s">
        <v>68</v>
      </c>
      <c r="DV21" s="30" t="s">
        <v>68</v>
      </c>
      <c r="DW21" s="30" t="s">
        <v>68</v>
      </c>
      <c r="DX21" s="30" t="s">
        <v>68</v>
      </c>
      <c r="DY21" s="30" t="s">
        <v>68</v>
      </c>
      <c r="DZ21" s="30" t="s">
        <v>68</v>
      </c>
      <c r="EA21" s="30" t="s">
        <v>68</v>
      </c>
      <c r="EB21" s="30" t="s">
        <v>68</v>
      </c>
      <c r="EC21" s="30" t="s">
        <v>68</v>
      </c>
      <c r="ED21" s="30" t="s">
        <v>68</v>
      </c>
      <c r="EE21" s="30" t="s">
        <v>68</v>
      </c>
      <c r="EF21" s="30" t="s">
        <v>68</v>
      </c>
      <c r="EG21" s="30" t="s">
        <v>68</v>
      </c>
      <c r="EH21" s="30" t="s">
        <v>68</v>
      </c>
      <c r="EI21" s="30" t="s">
        <v>68</v>
      </c>
      <c r="EJ21" s="30" t="s">
        <v>68</v>
      </c>
      <c r="EK21" s="30" t="s">
        <v>68</v>
      </c>
      <c r="EL21" s="30" t="s">
        <v>68</v>
      </c>
      <c r="EM21" s="30" t="s">
        <v>68</v>
      </c>
      <c r="EN21" s="30" t="s">
        <v>68</v>
      </c>
      <c r="EO21" s="30" t="s">
        <v>68</v>
      </c>
      <c r="EP21" s="30" t="s">
        <v>68</v>
      </c>
      <c r="EQ21" s="30" t="s">
        <v>68</v>
      </c>
      <c r="ER21" s="30" t="s">
        <v>68</v>
      </c>
      <c r="ES21" s="30" t="s">
        <v>68</v>
      </c>
      <c r="ET21" s="30" t="s">
        <v>68</v>
      </c>
      <c r="EU21" s="30" t="s">
        <v>68</v>
      </c>
      <c r="EV21" s="30" t="s">
        <v>68</v>
      </c>
      <c r="EW21" s="30" t="s">
        <v>68</v>
      </c>
      <c r="EX21" s="30" t="s">
        <v>68</v>
      </c>
      <c r="EY21" s="30" t="s">
        <v>68</v>
      </c>
      <c r="EZ21" s="30" t="s">
        <v>68</v>
      </c>
      <c r="FA21" s="30" t="s">
        <v>68</v>
      </c>
      <c r="FB21" s="30" t="s">
        <v>68</v>
      </c>
      <c r="FC21" s="30" t="s">
        <v>68</v>
      </c>
      <c r="FD21" s="30" t="s">
        <v>68</v>
      </c>
      <c r="FE21" s="30" t="s">
        <v>68</v>
      </c>
      <c r="FF21" s="30" t="s">
        <v>68</v>
      </c>
      <c r="FG21" s="30" t="s">
        <v>68</v>
      </c>
      <c r="FH21" s="30" t="s">
        <v>68</v>
      </c>
      <c r="FI21" s="30" t="s">
        <v>68</v>
      </c>
      <c r="FJ21" s="30" t="s">
        <v>68</v>
      </c>
      <c r="FK21" s="30" t="s">
        <v>68</v>
      </c>
      <c r="FL21" s="30" t="s">
        <v>68</v>
      </c>
      <c r="FM21" s="30" t="s">
        <v>68</v>
      </c>
      <c r="FN21" s="30" t="s">
        <v>68</v>
      </c>
      <c r="FO21" s="30" t="s">
        <v>68</v>
      </c>
      <c r="FP21" s="30" t="s">
        <v>68</v>
      </c>
      <c r="FQ21" s="30" t="s">
        <v>68</v>
      </c>
      <c r="FR21" s="30" t="s">
        <v>68</v>
      </c>
      <c r="FS21" s="30" t="s">
        <v>68</v>
      </c>
      <c r="FT21" s="30" t="s">
        <v>68</v>
      </c>
      <c r="FU21" s="30" t="s">
        <v>68</v>
      </c>
      <c r="FV21" s="30" t="s">
        <v>68</v>
      </c>
      <c r="FW21" s="30" t="s">
        <v>68</v>
      </c>
      <c r="FX21" s="30" t="s">
        <v>68</v>
      </c>
      <c r="FY21" s="30" t="s">
        <v>68</v>
      </c>
      <c r="FZ21" s="30" t="s">
        <v>68</v>
      </c>
      <c r="GA21" s="30" t="s">
        <v>68</v>
      </c>
      <c r="GB21" s="30" t="s">
        <v>68</v>
      </c>
      <c r="GC21" s="30" t="s">
        <v>68</v>
      </c>
      <c r="GD21" s="30" t="s">
        <v>68</v>
      </c>
      <c r="GE21" s="30" t="s">
        <v>68</v>
      </c>
      <c r="GF21" s="30" t="s">
        <v>68</v>
      </c>
      <c r="GG21" s="30" t="s">
        <v>68</v>
      </c>
      <c r="GH21" s="30" t="s">
        <v>68</v>
      </c>
      <c r="GI21" s="30" t="s">
        <v>68</v>
      </c>
      <c r="GJ21" s="30" t="s">
        <v>68</v>
      </c>
      <c r="GK21" s="30" t="s">
        <v>68</v>
      </c>
      <c r="GL21" s="30" t="s">
        <v>68</v>
      </c>
      <c r="GM21" s="30" t="s">
        <v>68</v>
      </c>
      <c r="GN21" s="30" t="s">
        <v>68</v>
      </c>
      <c r="GO21" s="30" t="s">
        <v>68</v>
      </c>
      <c r="GP21" s="30" t="s">
        <v>68</v>
      </c>
      <c r="GQ21" s="30" t="s">
        <v>68</v>
      </c>
      <c r="GR21" s="30" t="s">
        <v>68</v>
      </c>
      <c r="GS21" s="30" t="s">
        <v>68</v>
      </c>
      <c r="GT21" s="30" t="s">
        <v>68</v>
      </c>
      <c r="GU21" s="30" t="s">
        <v>68</v>
      </c>
      <c r="GV21" s="30" t="s">
        <v>68</v>
      </c>
    </row>
    <row r="22" spans="1:204" x14ac:dyDescent="0.3">
      <c r="A22" s="28" t="s">
        <v>341</v>
      </c>
      <c r="B22" s="29" t="s">
        <v>87</v>
      </c>
      <c r="C22" s="29" t="s">
        <v>87</v>
      </c>
      <c r="D22" s="29" t="s">
        <v>99</v>
      </c>
      <c r="E22" s="30"/>
      <c r="F22" s="30"/>
      <c r="G22" s="30"/>
      <c r="H22" s="30" t="s">
        <v>612</v>
      </c>
      <c r="I22" s="30" t="s">
        <v>99</v>
      </c>
      <c r="J22" s="30"/>
      <c r="K22" s="30" t="s">
        <v>48</v>
      </c>
      <c r="L22" s="30"/>
      <c r="M22" s="30"/>
      <c r="N22" s="30"/>
      <c r="O22" s="30" t="s">
        <v>584</v>
      </c>
      <c r="P22" s="30" t="s">
        <v>87</v>
      </c>
      <c r="Q22" s="30" t="s">
        <v>104</v>
      </c>
      <c r="R22" s="30"/>
      <c r="S22" s="30" t="s">
        <v>40</v>
      </c>
      <c r="T22" s="30" t="s">
        <v>48</v>
      </c>
      <c r="U22" s="30" t="s">
        <v>48</v>
      </c>
      <c r="V22" s="30" t="s">
        <v>48</v>
      </c>
      <c r="W22" s="30" t="s">
        <v>48</v>
      </c>
      <c r="X22" s="30" t="s">
        <v>48</v>
      </c>
      <c r="Y22" s="30" t="s">
        <v>68</v>
      </c>
      <c r="Z22" s="30" t="s">
        <v>68</v>
      </c>
      <c r="AA22" s="30" t="s">
        <v>76</v>
      </c>
      <c r="AB22" s="30" t="s">
        <v>48</v>
      </c>
      <c r="AC22" s="30" t="s">
        <v>48</v>
      </c>
      <c r="AD22" s="30" t="s">
        <v>76</v>
      </c>
      <c r="AE22" s="30" t="s">
        <v>48</v>
      </c>
      <c r="AF22" s="30" t="s">
        <v>40</v>
      </c>
      <c r="AG22" s="30" t="s">
        <v>605</v>
      </c>
      <c r="AH22" s="30" t="s">
        <v>40</v>
      </c>
      <c r="AI22" s="30" t="s">
        <v>222</v>
      </c>
      <c r="AJ22" s="30"/>
      <c r="AK22" s="30" t="s">
        <v>317</v>
      </c>
      <c r="AL22" s="30" t="s">
        <v>40</v>
      </c>
      <c r="AM22" s="30" t="s">
        <v>68</v>
      </c>
      <c r="AN22" s="30" t="s">
        <v>306</v>
      </c>
      <c r="AO22" s="30" t="s">
        <v>40</v>
      </c>
      <c r="AP22" s="30" t="s">
        <v>87</v>
      </c>
      <c r="AQ22" s="30" t="s">
        <v>87</v>
      </c>
      <c r="AR22" s="30" t="s">
        <v>68</v>
      </c>
      <c r="AS22" s="30" t="s">
        <v>68</v>
      </c>
      <c r="AT22" s="30"/>
      <c r="AU22" s="30" t="s">
        <v>68</v>
      </c>
      <c r="AV22" s="30" t="s">
        <v>68</v>
      </c>
      <c r="AW22" s="30" t="s">
        <v>68</v>
      </c>
      <c r="AX22" s="30" t="s">
        <v>162</v>
      </c>
      <c r="AY22" s="30" t="s">
        <v>108</v>
      </c>
      <c r="AZ22" s="30" t="s">
        <v>48</v>
      </c>
      <c r="BA22" s="30" t="s">
        <v>76</v>
      </c>
      <c r="BB22" s="30" t="s">
        <v>87</v>
      </c>
      <c r="BC22" s="30" t="s">
        <v>76</v>
      </c>
      <c r="BD22" s="30" t="s">
        <v>87</v>
      </c>
      <c r="BE22" s="30" t="s">
        <v>87</v>
      </c>
      <c r="BF22" s="30" t="s">
        <v>87</v>
      </c>
      <c r="BG22" s="30" t="s">
        <v>87</v>
      </c>
      <c r="BH22" s="30" t="s">
        <v>87</v>
      </c>
      <c r="BI22" s="30" t="s">
        <v>87</v>
      </c>
      <c r="BJ22" s="30" t="s">
        <v>87</v>
      </c>
      <c r="BK22" s="30" t="s">
        <v>87</v>
      </c>
      <c r="BL22" s="30" t="s">
        <v>87</v>
      </c>
      <c r="BM22" s="30" t="s">
        <v>87</v>
      </c>
      <c r="BN22" s="30" t="s">
        <v>68</v>
      </c>
      <c r="BO22" s="30" t="s">
        <v>68</v>
      </c>
      <c r="BP22" s="30" t="s">
        <v>68</v>
      </c>
      <c r="BQ22" s="30" t="s">
        <v>68</v>
      </c>
      <c r="BR22" s="30" t="s">
        <v>68</v>
      </c>
      <c r="BS22" s="30" t="s">
        <v>68</v>
      </c>
      <c r="BT22" s="30" t="s">
        <v>68</v>
      </c>
      <c r="BU22" s="30" t="s">
        <v>68</v>
      </c>
      <c r="BV22" s="30" t="s">
        <v>68</v>
      </c>
      <c r="BW22" s="30" t="s">
        <v>68</v>
      </c>
      <c r="BX22" s="30" t="s">
        <v>68</v>
      </c>
      <c r="BY22" s="30" t="s">
        <v>68</v>
      </c>
      <c r="BZ22" s="30" t="s">
        <v>68</v>
      </c>
      <c r="CA22" s="30" t="s">
        <v>68</v>
      </c>
      <c r="CB22" s="30" t="s">
        <v>68</v>
      </c>
      <c r="CC22" s="30" t="s">
        <v>68</v>
      </c>
      <c r="CD22" s="30" t="s">
        <v>68</v>
      </c>
      <c r="CE22" s="30" t="s">
        <v>68</v>
      </c>
      <c r="CF22" s="30" t="s">
        <v>68</v>
      </c>
      <c r="CG22" s="30" t="s">
        <v>68</v>
      </c>
      <c r="CH22" s="30" t="s">
        <v>68</v>
      </c>
      <c r="CI22" s="30" t="s">
        <v>68</v>
      </c>
      <c r="CJ22" s="30" t="s">
        <v>68</v>
      </c>
      <c r="CK22" s="30" t="s">
        <v>68</v>
      </c>
      <c r="CL22" s="30" t="s">
        <v>68</v>
      </c>
      <c r="CM22" s="30" t="s">
        <v>68</v>
      </c>
      <c r="CN22" s="30" t="s">
        <v>68</v>
      </c>
      <c r="CO22" s="30" t="s">
        <v>68</v>
      </c>
      <c r="CP22" s="30" t="s">
        <v>68</v>
      </c>
      <c r="CQ22" s="30" t="s">
        <v>68</v>
      </c>
      <c r="CR22" s="30" t="s">
        <v>68</v>
      </c>
      <c r="CS22" s="30" t="s">
        <v>68</v>
      </c>
      <c r="CT22" s="30" t="s">
        <v>68</v>
      </c>
      <c r="CU22" s="30" t="s">
        <v>68</v>
      </c>
      <c r="CV22" s="30" t="s">
        <v>68</v>
      </c>
      <c r="CW22" s="30" t="s">
        <v>68</v>
      </c>
      <c r="CX22" s="30" t="s">
        <v>68</v>
      </c>
      <c r="CY22" s="30" t="s">
        <v>68</v>
      </c>
      <c r="CZ22" s="30" t="s">
        <v>68</v>
      </c>
      <c r="DA22" s="30" t="s">
        <v>68</v>
      </c>
      <c r="DB22" s="30" t="s">
        <v>68</v>
      </c>
      <c r="DC22" s="30" t="s">
        <v>68</v>
      </c>
      <c r="DD22" s="30" t="s">
        <v>68</v>
      </c>
      <c r="DE22" s="30" t="s">
        <v>68</v>
      </c>
      <c r="DF22" s="30" t="s">
        <v>68</v>
      </c>
      <c r="DG22" s="30" t="s">
        <v>68</v>
      </c>
      <c r="DH22" s="30" t="s">
        <v>68</v>
      </c>
      <c r="DI22" s="30" t="s">
        <v>68</v>
      </c>
      <c r="DJ22" s="30" t="s">
        <v>68</v>
      </c>
      <c r="DK22" s="30" t="s">
        <v>68</v>
      </c>
      <c r="DL22" s="30" t="s">
        <v>68</v>
      </c>
      <c r="DM22" s="30" t="s">
        <v>68</v>
      </c>
      <c r="DN22" s="30" t="s">
        <v>68</v>
      </c>
      <c r="DO22" s="30" t="s">
        <v>68</v>
      </c>
      <c r="DP22" s="30" t="s">
        <v>68</v>
      </c>
      <c r="DQ22" s="30" t="s">
        <v>68</v>
      </c>
      <c r="DR22" s="30" t="s">
        <v>68</v>
      </c>
      <c r="DS22" s="30" t="s">
        <v>68</v>
      </c>
      <c r="DT22" s="30" t="s">
        <v>68</v>
      </c>
      <c r="DU22" s="30" t="s">
        <v>68</v>
      </c>
      <c r="DV22" s="30" t="s">
        <v>68</v>
      </c>
      <c r="DW22" s="30" t="s">
        <v>68</v>
      </c>
      <c r="DX22" s="30" t="s">
        <v>68</v>
      </c>
      <c r="DY22" s="30" t="s">
        <v>68</v>
      </c>
      <c r="DZ22" s="30" t="s">
        <v>68</v>
      </c>
      <c r="EA22" s="30" t="s">
        <v>68</v>
      </c>
      <c r="EB22" s="30" t="s">
        <v>68</v>
      </c>
      <c r="EC22" s="30" t="s">
        <v>68</v>
      </c>
      <c r="ED22" s="30" t="s">
        <v>68</v>
      </c>
      <c r="EE22" s="30" t="s">
        <v>68</v>
      </c>
      <c r="EF22" s="30" t="s">
        <v>68</v>
      </c>
      <c r="EG22" s="30" t="s">
        <v>68</v>
      </c>
      <c r="EH22" s="30" t="s">
        <v>68</v>
      </c>
      <c r="EI22" s="30" t="s">
        <v>68</v>
      </c>
      <c r="EJ22" s="30" t="s">
        <v>68</v>
      </c>
      <c r="EK22" s="30" t="s">
        <v>68</v>
      </c>
      <c r="EL22" s="30" t="s">
        <v>68</v>
      </c>
      <c r="EM22" s="30" t="s">
        <v>68</v>
      </c>
      <c r="EN22" s="30" t="s">
        <v>68</v>
      </c>
      <c r="EO22" s="30" t="s">
        <v>68</v>
      </c>
      <c r="EP22" s="30" t="s">
        <v>68</v>
      </c>
      <c r="EQ22" s="30" t="s">
        <v>68</v>
      </c>
      <c r="ER22" s="30" t="s">
        <v>68</v>
      </c>
      <c r="ES22" s="30" t="s">
        <v>68</v>
      </c>
      <c r="ET22" s="30" t="s">
        <v>68</v>
      </c>
      <c r="EU22" s="30" t="s">
        <v>68</v>
      </c>
      <c r="EV22" s="30" t="s">
        <v>68</v>
      </c>
      <c r="EW22" s="30" t="s">
        <v>68</v>
      </c>
      <c r="EX22" s="30" t="s">
        <v>68</v>
      </c>
      <c r="EY22" s="30" t="s">
        <v>68</v>
      </c>
      <c r="EZ22" s="30" t="s">
        <v>68</v>
      </c>
      <c r="FA22" s="30" t="s">
        <v>68</v>
      </c>
      <c r="FB22" s="30" t="s">
        <v>68</v>
      </c>
      <c r="FC22" s="30" t="s">
        <v>68</v>
      </c>
      <c r="FD22" s="30" t="s">
        <v>68</v>
      </c>
      <c r="FE22" s="30" t="s">
        <v>68</v>
      </c>
      <c r="FF22" s="30" t="s">
        <v>68</v>
      </c>
      <c r="FG22" s="30" t="s">
        <v>68</v>
      </c>
      <c r="FH22" s="30" t="s">
        <v>68</v>
      </c>
      <c r="FI22" s="30" t="s">
        <v>68</v>
      </c>
      <c r="FJ22" s="30" t="s">
        <v>68</v>
      </c>
      <c r="FK22" s="30" t="s">
        <v>68</v>
      </c>
      <c r="FL22" s="30" t="s">
        <v>68</v>
      </c>
      <c r="FM22" s="30" t="s">
        <v>68</v>
      </c>
      <c r="FN22" s="30" t="s">
        <v>68</v>
      </c>
      <c r="FO22" s="30" t="s">
        <v>68</v>
      </c>
      <c r="FP22" s="30" t="s">
        <v>68</v>
      </c>
      <c r="FQ22" s="30" t="s">
        <v>68</v>
      </c>
      <c r="FR22" s="30" t="s">
        <v>68</v>
      </c>
      <c r="FS22" s="30" t="s">
        <v>68</v>
      </c>
      <c r="FT22" s="30" t="s">
        <v>68</v>
      </c>
      <c r="FU22" s="30" t="s">
        <v>68</v>
      </c>
      <c r="FV22" s="30" t="s">
        <v>68</v>
      </c>
      <c r="FW22" s="30" t="s">
        <v>68</v>
      </c>
      <c r="FX22" s="30" t="s">
        <v>68</v>
      </c>
      <c r="FY22" s="30" t="s">
        <v>68</v>
      </c>
      <c r="FZ22" s="30" t="s">
        <v>68</v>
      </c>
      <c r="GA22" s="30" t="s">
        <v>68</v>
      </c>
      <c r="GB22" s="30" t="s">
        <v>68</v>
      </c>
      <c r="GC22" s="30" t="s">
        <v>68</v>
      </c>
      <c r="GD22" s="30" t="s">
        <v>68</v>
      </c>
      <c r="GE22" s="30" t="s">
        <v>68</v>
      </c>
      <c r="GF22" s="30" t="s">
        <v>68</v>
      </c>
      <c r="GG22" s="30" t="s">
        <v>68</v>
      </c>
      <c r="GH22" s="30" t="s">
        <v>68</v>
      </c>
      <c r="GI22" s="30" t="s">
        <v>68</v>
      </c>
      <c r="GJ22" s="30" t="s">
        <v>68</v>
      </c>
      <c r="GK22" s="30" t="s">
        <v>68</v>
      </c>
      <c r="GL22" s="30" t="s">
        <v>68</v>
      </c>
      <c r="GM22" s="30" t="s">
        <v>68</v>
      </c>
      <c r="GN22" s="30" t="s">
        <v>68</v>
      </c>
      <c r="GO22" s="30" t="s">
        <v>68</v>
      </c>
      <c r="GP22" s="30" t="s">
        <v>68</v>
      </c>
      <c r="GQ22" s="30" t="s">
        <v>68</v>
      </c>
      <c r="GR22" s="30" t="s">
        <v>68</v>
      </c>
      <c r="GS22" s="30" t="s">
        <v>68</v>
      </c>
      <c r="GT22" s="30" t="s">
        <v>68</v>
      </c>
      <c r="GU22" s="30" t="s">
        <v>68</v>
      </c>
      <c r="GV22" s="30" t="s">
        <v>68</v>
      </c>
    </row>
    <row r="23" spans="1:204" x14ac:dyDescent="0.3">
      <c r="A23" s="33" t="s">
        <v>439</v>
      </c>
      <c r="B23" s="29" t="s">
        <v>87</v>
      </c>
      <c r="C23" s="29" t="s">
        <v>87</v>
      </c>
      <c r="D23" s="29" t="s">
        <v>78</v>
      </c>
      <c r="E23" s="30"/>
      <c r="F23" s="30"/>
      <c r="G23" s="30"/>
      <c r="H23" s="30"/>
      <c r="I23" s="30"/>
      <c r="J23" s="30"/>
      <c r="K23" s="30"/>
      <c r="L23" s="32" t="s">
        <v>562</v>
      </c>
      <c r="M23" s="30"/>
      <c r="N23" s="32" t="s">
        <v>104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 t="s">
        <v>68</v>
      </c>
      <c r="Z23" s="30" t="s">
        <v>68</v>
      </c>
      <c r="AA23" s="30" t="s">
        <v>48</v>
      </c>
      <c r="AB23" s="30"/>
      <c r="AC23" s="30"/>
      <c r="AD23" s="30"/>
      <c r="AE23" s="30"/>
      <c r="AF23" s="30" t="s">
        <v>40</v>
      </c>
      <c r="AG23" s="30"/>
      <c r="AH23" s="30"/>
      <c r="AI23" s="30"/>
      <c r="AJ23" s="30"/>
      <c r="AK23" s="30"/>
      <c r="AL23" s="30"/>
      <c r="AM23" s="30" t="s">
        <v>68</v>
      </c>
      <c r="AN23" s="30"/>
      <c r="AO23" s="30"/>
      <c r="AP23" s="30"/>
      <c r="AQ23" s="30"/>
      <c r="AR23" s="30" t="s">
        <v>68</v>
      </c>
      <c r="AS23" s="30" t="s">
        <v>68</v>
      </c>
      <c r="AT23" s="30"/>
      <c r="AU23" s="30" t="s">
        <v>68</v>
      </c>
      <c r="AV23" s="30" t="s">
        <v>68</v>
      </c>
      <c r="AW23" s="30" t="s">
        <v>68</v>
      </c>
      <c r="AX23" s="30"/>
      <c r="AY23" s="30"/>
      <c r="AZ23" s="30"/>
      <c r="BA23" s="30"/>
      <c r="BB23" s="30" t="s">
        <v>87</v>
      </c>
      <c r="BC23" s="30" t="s">
        <v>76</v>
      </c>
      <c r="BD23" s="30" t="s">
        <v>87</v>
      </c>
      <c r="BE23" s="30" t="s">
        <v>78</v>
      </c>
      <c r="BF23" s="30" t="s">
        <v>87</v>
      </c>
      <c r="BG23" s="30" t="s">
        <v>87</v>
      </c>
      <c r="BH23" s="30" t="s">
        <v>87</v>
      </c>
      <c r="BI23" s="30" t="s">
        <v>78</v>
      </c>
      <c r="BJ23" s="30" t="s">
        <v>76</v>
      </c>
      <c r="BK23" s="30" t="s">
        <v>87</v>
      </c>
      <c r="BL23" s="30" t="s">
        <v>87</v>
      </c>
      <c r="BM23" s="30" t="s">
        <v>87</v>
      </c>
      <c r="BN23" s="30" t="s">
        <v>68</v>
      </c>
      <c r="BO23" s="30" t="s">
        <v>68</v>
      </c>
      <c r="BP23" s="30" t="s">
        <v>68</v>
      </c>
      <c r="BQ23" s="30" t="s">
        <v>68</v>
      </c>
      <c r="BR23" s="30" t="s">
        <v>68</v>
      </c>
      <c r="BS23" s="30" t="s">
        <v>68</v>
      </c>
      <c r="BT23" s="30" t="s">
        <v>68</v>
      </c>
      <c r="BU23" s="30" t="s">
        <v>68</v>
      </c>
      <c r="BV23" s="30" t="s">
        <v>87</v>
      </c>
      <c r="BW23" s="30" t="s">
        <v>68</v>
      </c>
      <c r="BX23" s="30" t="s">
        <v>68</v>
      </c>
      <c r="BY23" s="30" t="s">
        <v>68</v>
      </c>
      <c r="BZ23" s="30" t="s">
        <v>68</v>
      </c>
      <c r="CA23" s="30" t="s">
        <v>68</v>
      </c>
      <c r="CB23" s="30" t="s">
        <v>68</v>
      </c>
      <c r="CC23" s="30" t="s">
        <v>68</v>
      </c>
      <c r="CD23" s="30" t="s">
        <v>68</v>
      </c>
      <c r="CE23" s="30" t="s">
        <v>68</v>
      </c>
      <c r="CF23" s="30" t="s">
        <v>68</v>
      </c>
      <c r="CG23" s="30" t="s">
        <v>68</v>
      </c>
      <c r="CH23" s="30" t="s">
        <v>68</v>
      </c>
      <c r="CI23" s="30" t="s">
        <v>68</v>
      </c>
      <c r="CJ23" s="30" t="s">
        <v>68</v>
      </c>
      <c r="CK23" s="30" t="s">
        <v>68</v>
      </c>
      <c r="CL23" s="30" t="s">
        <v>68</v>
      </c>
      <c r="CM23" s="30" t="s">
        <v>68</v>
      </c>
      <c r="CN23" s="30" t="s">
        <v>68</v>
      </c>
      <c r="CO23" s="30" t="s">
        <v>68</v>
      </c>
      <c r="CP23" s="30" t="s">
        <v>68</v>
      </c>
      <c r="CQ23" s="30" t="s">
        <v>68</v>
      </c>
      <c r="CR23" s="30" t="s">
        <v>68</v>
      </c>
      <c r="CS23" s="30" t="s">
        <v>68</v>
      </c>
      <c r="CT23" s="30" t="s">
        <v>68</v>
      </c>
      <c r="CU23" s="30" t="s">
        <v>68</v>
      </c>
      <c r="CV23" s="30" t="s">
        <v>68</v>
      </c>
      <c r="CW23" s="30" t="s">
        <v>68</v>
      </c>
      <c r="CX23" s="30" t="s">
        <v>68</v>
      </c>
      <c r="CY23" s="30" t="s">
        <v>68</v>
      </c>
      <c r="CZ23" s="30" t="s">
        <v>68</v>
      </c>
      <c r="DA23" s="30" t="s">
        <v>68</v>
      </c>
      <c r="DB23" s="30" t="s">
        <v>68</v>
      </c>
      <c r="DC23" s="30" t="s">
        <v>68</v>
      </c>
      <c r="DD23" s="30" t="s">
        <v>68</v>
      </c>
      <c r="DE23" s="30" t="s">
        <v>68</v>
      </c>
      <c r="DF23" s="30" t="s">
        <v>68</v>
      </c>
      <c r="DG23" s="30" t="s">
        <v>68</v>
      </c>
      <c r="DH23" s="30" t="s">
        <v>68</v>
      </c>
      <c r="DI23" s="30" t="s">
        <v>68</v>
      </c>
      <c r="DJ23" s="30" t="s">
        <v>68</v>
      </c>
      <c r="DK23" s="30" t="s">
        <v>68</v>
      </c>
      <c r="DL23" s="30" t="s">
        <v>68</v>
      </c>
      <c r="DM23" s="30" t="s">
        <v>68</v>
      </c>
      <c r="DN23" s="30" t="s">
        <v>68</v>
      </c>
      <c r="DO23" s="30" t="s">
        <v>68</v>
      </c>
      <c r="DP23" s="30" t="s">
        <v>68</v>
      </c>
      <c r="DQ23" s="30" t="s">
        <v>68</v>
      </c>
      <c r="DR23" s="30" t="s">
        <v>68</v>
      </c>
      <c r="DS23" s="30" t="s">
        <v>68</v>
      </c>
      <c r="DT23" s="30" t="s">
        <v>68</v>
      </c>
      <c r="DU23" s="30" t="s">
        <v>68</v>
      </c>
      <c r="DV23" s="30" t="s">
        <v>68</v>
      </c>
      <c r="DW23" s="30" t="s">
        <v>68</v>
      </c>
      <c r="DX23" s="30" t="s">
        <v>68</v>
      </c>
      <c r="DY23" s="30" t="s">
        <v>68</v>
      </c>
      <c r="DZ23" s="30" t="s">
        <v>68</v>
      </c>
      <c r="EA23" s="30" t="s">
        <v>68</v>
      </c>
      <c r="EB23" s="30" t="s">
        <v>68</v>
      </c>
      <c r="EC23" s="30" t="s">
        <v>68</v>
      </c>
      <c r="ED23" s="30" t="s">
        <v>68</v>
      </c>
      <c r="EE23" s="30" t="s">
        <v>68</v>
      </c>
      <c r="EF23" s="30" t="s">
        <v>68</v>
      </c>
      <c r="EG23" s="30" t="s">
        <v>68</v>
      </c>
      <c r="EH23" s="30" t="s">
        <v>68</v>
      </c>
      <c r="EI23" s="30" t="s">
        <v>68</v>
      </c>
      <c r="EJ23" s="30" t="s">
        <v>68</v>
      </c>
      <c r="EK23" s="30" t="s">
        <v>68</v>
      </c>
      <c r="EL23" s="30" t="s">
        <v>68</v>
      </c>
      <c r="EM23" s="30" t="s">
        <v>68</v>
      </c>
      <c r="EN23" s="30" t="s">
        <v>68</v>
      </c>
      <c r="EO23" s="30" t="s">
        <v>68</v>
      </c>
      <c r="EP23" s="30" t="s">
        <v>68</v>
      </c>
      <c r="EQ23" s="30" t="s">
        <v>68</v>
      </c>
      <c r="ER23" s="30" t="s">
        <v>68</v>
      </c>
      <c r="ES23" s="30" t="s">
        <v>68</v>
      </c>
      <c r="ET23" s="30" t="s">
        <v>68</v>
      </c>
      <c r="EU23" s="30" t="s">
        <v>68</v>
      </c>
      <c r="EV23" s="30" t="s">
        <v>68</v>
      </c>
      <c r="EW23" s="30" t="s">
        <v>68</v>
      </c>
      <c r="EX23" s="30" t="s">
        <v>68</v>
      </c>
      <c r="EY23" s="30" t="s">
        <v>68</v>
      </c>
      <c r="EZ23" s="30" t="s">
        <v>68</v>
      </c>
      <c r="FA23" s="30" t="s">
        <v>68</v>
      </c>
      <c r="FB23" s="30" t="s">
        <v>68</v>
      </c>
      <c r="FC23" s="30" t="s">
        <v>68</v>
      </c>
      <c r="FD23" s="30" t="s">
        <v>68</v>
      </c>
      <c r="FE23" s="30" t="s">
        <v>68</v>
      </c>
      <c r="FF23" s="30" t="s">
        <v>68</v>
      </c>
      <c r="FG23" s="30" t="s">
        <v>68</v>
      </c>
      <c r="FH23" s="30" t="s">
        <v>68</v>
      </c>
      <c r="FI23" s="30" t="s">
        <v>68</v>
      </c>
      <c r="FJ23" s="30" t="s">
        <v>68</v>
      </c>
      <c r="FK23" s="30" t="s">
        <v>68</v>
      </c>
      <c r="FL23" s="30" t="s">
        <v>68</v>
      </c>
      <c r="FM23" s="30" t="s">
        <v>68</v>
      </c>
      <c r="FN23" s="30" t="s">
        <v>68</v>
      </c>
      <c r="FO23" s="30" t="s">
        <v>68</v>
      </c>
      <c r="FP23" s="30" t="s">
        <v>68</v>
      </c>
      <c r="FQ23" s="30" t="s">
        <v>68</v>
      </c>
      <c r="FR23" s="30" t="s">
        <v>68</v>
      </c>
      <c r="FS23" s="30" t="s">
        <v>68</v>
      </c>
      <c r="FT23" s="30" t="s">
        <v>68</v>
      </c>
      <c r="FU23" s="30" t="s">
        <v>68</v>
      </c>
      <c r="FV23" s="30" t="s">
        <v>68</v>
      </c>
      <c r="FW23" s="30" t="s">
        <v>68</v>
      </c>
      <c r="FX23" s="30" t="s">
        <v>68</v>
      </c>
      <c r="FY23" s="30" t="s">
        <v>68</v>
      </c>
      <c r="FZ23" s="30" t="s">
        <v>68</v>
      </c>
      <c r="GA23" s="30" t="s">
        <v>68</v>
      </c>
      <c r="GB23" s="30" t="s">
        <v>68</v>
      </c>
      <c r="GC23" s="30" t="s">
        <v>68</v>
      </c>
      <c r="GD23" s="30" t="s">
        <v>68</v>
      </c>
      <c r="GE23" s="30" t="s">
        <v>68</v>
      </c>
      <c r="GF23" s="30" t="s">
        <v>68</v>
      </c>
      <c r="GG23" s="30" t="s">
        <v>68</v>
      </c>
      <c r="GH23" s="30" t="s">
        <v>68</v>
      </c>
      <c r="GI23" s="30" t="s">
        <v>68</v>
      </c>
      <c r="GJ23" s="30" t="s">
        <v>68</v>
      </c>
      <c r="GK23" s="30" t="s">
        <v>68</v>
      </c>
      <c r="GL23" s="30" t="s">
        <v>68</v>
      </c>
      <c r="GM23" s="30" t="s">
        <v>68</v>
      </c>
      <c r="GN23" s="30" t="s">
        <v>68</v>
      </c>
      <c r="GO23" s="30" t="s">
        <v>68</v>
      </c>
      <c r="GP23" s="30" t="s">
        <v>68</v>
      </c>
      <c r="GQ23" s="30" t="s">
        <v>68</v>
      </c>
      <c r="GR23" s="30" t="s">
        <v>68</v>
      </c>
      <c r="GS23" s="30" t="s">
        <v>68</v>
      </c>
      <c r="GT23" s="30" t="s">
        <v>68</v>
      </c>
      <c r="GU23" s="30" t="s">
        <v>68</v>
      </c>
      <c r="GV23" s="30" t="s">
        <v>68</v>
      </c>
    </row>
    <row r="24" spans="1:204" x14ac:dyDescent="0.3">
      <c r="A24" s="28" t="s">
        <v>343</v>
      </c>
      <c r="B24" s="29" t="s">
        <v>344</v>
      </c>
      <c r="C24" s="29" t="s">
        <v>87</v>
      </c>
      <c r="D24" s="29" t="s">
        <v>78</v>
      </c>
      <c r="E24" s="30"/>
      <c r="F24" s="30"/>
      <c r="G24" s="30"/>
      <c r="H24" s="32" t="s">
        <v>102</v>
      </c>
      <c r="I24" s="32" t="s">
        <v>76</v>
      </c>
      <c r="J24" s="30"/>
      <c r="K24" s="30"/>
      <c r="L24" s="30" t="s">
        <v>318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 t="s">
        <v>40</v>
      </c>
      <c r="X24" s="30" t="s">
        <v>40</v>
      </c>
      <c r="Y24" s="30" t="s">
        <v>68</v>
      </c>
      <c r="Z24" s="30" t="s">
        <v>68</v>
      </c>
      <c r="AA24" s="30" t="s">
        <v>48</v>
      </c>
      <c r="AB24" s="30"/>
      <c r="AC24" s="30"/>
      <c r="AD24" s="30"/>
      <c r="AE24" s="30" t="s">
        <v>40</v>
      </c>
      <c r="AF24" s="30" t="s">
        <v>40</v>
      </c>
      <c r="AG24" s="30"/>
      <c r="AH24" s="30"/>
      <c r="AI24" s="30"/>
      <c r="AJ24" s="30"/>
      <c r="AK24" s="30" t="s">
        <v>317</v>
      </c>
      <c r="AL24" s="30" t="s">
        <v>40</v>
      </c>
      <c r="AM24" s="30" t="s">
        <v>68</v>
      </c>
      <c r="AN24" s="30"/>
      <c r="AO24" s="30" t="s">
        <v>40</v>
      </c>
      <c r="AP24" s="30" t="s">
        <v>76</v>
      </c>
      <c r="AQ24" s="30" t="s">
        <v>76</v>
      </c>
      <c r="AR24" s="30" t="s">
        <v>68</v>
      </c>
      <c r="AS24" s="30" t="s">
        <v>68</v>
      </c>
      <c r="AT24" s="30"/>
      <c r="AU24" s="30" t="s">
        <v>68</v>
      </c>
      <c r="AV24" s="30" t="s">
        <v>68</v>
      </c>
      <c r="AW24" s="30" t="s">
        <v>68</v>
      </c>
      <c r="AX24" s="30" t="s">
        <v>104</v>
      </c>
      <c r="AY24" s="30" t="s">
        <v>108</v>
      </c>
      <c r="AZ24" s="30" t="s">
        <v>576</v>
      </c>
      <c r="BA24" s="30" t="s">
        <v>76</v>
      </c>
      <c r="BB24" s="30" t="s">
        <v>87</v>
      </c>
      <c r="BC24" s="30" t="s">
        <v>76</v>
      </c>
      <c r="BD24" s="30" t="s">
        <v>87</v>
      </c>
      <c r="BE24" s="30" t="s">
        <v>78</v>
      </c>
      <c r="BF24" s="30" t="s">
        <v>87</v>
      </c>
      <c r="BG24" s="30" t="s">
        <v>87</v>
      </c>
      <c r="BH24" s="30" t="s">
        <v>87</v>
      </c>
      <c r="BI24" s="30" t="s">
        <v>78</v>
      </c>
      <c r="BJ24" s="30" t="s">
        <v>76</v>
      </c>
      <c r="BK24" s="30" t="s">
        <v>76</v>
      </c>
      <c r="BL24" s="30" t="s">
        <v>87</v>
      </c>
      <c r="BM24" s="30" t="s">
        <v>87</v>
      </c>
      <c r="BN24" s="30" t="s">
        <v>68</v>
      </c>
      <c r="BO24" s="30" t="s">
        <v>68</v>
      </c>
      <c r="BP24" s="30" t="s">
        <v>68</v>
      </c>
      <c r="BQ24" s="30" t="s">
        <v>68</v>
      </c>
      <c r="BR24" s="30" t="s">
        <v>68</v>
      </c>
      <c r="BS24" s="30" t="s">
        <v>68</v>
      </c>
      <c r="BT24" s="30" t="s">
        <v>68</v>
      </c>
      <c r="BU24" s="30" t="s">
        <v>68</v>
      </c>
      <c r="BV24" s="30" t="s">
        <v>68</v>
      </c>
      <c r="BW24" s="30" t="s">
        <v>68</v>
      </c>
      <c r="BX24" s="30" t="s">
        <v>68</v>
      </c>
      <c r="BY24" s="30" t="s">
        <v>68</v>
      </c>
      <c r="BZ24" s="30" t="s">
        <v>68</v>
      </c>
      <c r="CA24" s="30" t="s">
        <v>68</v>
      </c>
      <c r="CB24" s="30" t="s">
        <v>68</v>
      </c>
      <c r="CC24" s="30" t="s">
        <v>68</v>
      </c>
      <c r="CD24" s="30" t="s">
        <v>68</v>
      </c>
      <c r="CE24" s="30" t="s">
        <v>68</v>
      </c>
      <c r="CF24" s="30" t="s">
        <v>68</v>
      </c>
      <c r="CG24" s="30" t="s">
        <v>68</v>
      </c>
      <c r="CH24" s="30" t="s">
        <v>68</v>
      </c>
      <c r="CI24" s="30" t="s">
        <v>68</v>
      </c>
      <c r="CJ24" s="30" t="s">
        <v>68</v>
      </c>
      <c r="CK24" s="30" t="s">
        <v>68</v>
      </c>
      <c r="CL24" s="30" t="s">
        <v>68</v>
      </c>
      <c r="CM24" s="30" t="s">
        <v>68</v>
      </c>
      <c r="CN24" s="30" t="s">
        <v>68</v>
      </c>
      <c r="CO24" s="30" t="s">
        <v>68</v>
      </c>
      <c r="CP24" s="30" t="s">
        <v>68</v>
      </c>
      <c r="CQ24" s="30" t="s">
        <v>68</v>
      </c>
      <c r="CR24" s="30" t="s">
        <v>68</v>
      </c>
      <c r="CS24" s="30" t="s">
        <v>68</v>
      </c>
      <c r="CT24" s="30" t="s">
        <v>68</v>
      </c>
      <c r="CU24" s="30" t="s">
        <v>68</v>
      </c>
      <c r="CV24" s="30" t="s">
        <v>68</v>
      </c>
      <c r="CW24" s="30" t="s">
        <v>68</v>
      </c>
      <c r="CX24" s="30" t="s">
        <v>68</v>
      </c>
      <c r="CY24" s="30" t="s">
        <v>68</v>
      </c>
      <c r="CZ24" s="30" t="s">
        <v>68</v>
      </c>
      <c r="DA24" s="30" t="s">
        <v>68</v>
      </c>
      <c r="DB24" s="30" t="s">
        <v>68</v>
      </c>
      <c r="DC24" s="30" t="s">
        <v>68</v>
      </c>
      <c r="DD24" s="30" t="s">
        <v>68</v>
      </c>
      <c r="DE24" s="30" t="s">
        <v>68</v>
      </c>
      <c r="DF24" s="30" t="s">
        <v>68</v>
      </c>
      <c r="DG24" s="30" t="s">
        <v>68</v>
      </c>
      <c r="DH24" s="30" t="s">
        <v>68</v>
      </c>
      <c r="DI24" s="30" t="s">
        <v>68</v>
      </c>
      <c r="DJ24" s="30" t="s">
        <v>68</v>
      </c>
      <c r="DK24" s="30" t="s">
        <v>68</v>
      </c>
      <c r="DL24" s="30" t="s">
        <v>68</v>
      </c>
      <c r="DM24" s="30" t="s">
        <v>68</v>
      </c>
      <c r="DN24" s="30" t="s">
        <v>68</v>
      </c>
      <c r="DO24" s="30" t="s">
        <v>68</v>
      </c>
      <c r="DP24" s="30" t="s">
        <v>68</v>
      </c>
      <c r="DQ24" s="30" t="s">
        <v>68</v>
      </c>
      <c r="DR24" s="30" t="s">
        <v>68</v>
      </c>
      <c r="DS24" s="30" t="s">
        <v>68</v>
      </c>
      <c r="DT24" s="30" t="s">
        <v>68</v>
      </c>
      <c r="DU24" s="30" t="s">
        <v>68</v>
      </c>
      <c r="DV24" s="30" t="s">
        <v>68</v>
      </c>
      <c r="DW24" s="30" t="s">
        <v>68</v>
      </c>
      <c r="DX24" s="30" t="s">
        <v>68</v>
      </c>
      <c r="DY24" s="30" t="s">
        <v>68</v>
      </c>
      <c r="DZ24" s="30" t="s">
        <v>68</v>
      </c>
      <c r="EA24" s="30" t="s">
        <v>68</v>
      </c>
      <c r="EB24" s="30" t="s">
        <v>68</v>
      </c>
      <c r="EC24" s="30" t="s">
        <v>68</v>
      </c>
      <c r="ED24" s="30" t="s">
        <v>68</v>
      </c>
      <c r="EE24" s="30" t="s">
        <v>68</v>
      </c>
      <c r="EF24" s="30" t="s">
        <v>68</v>
      </c>
      <c r="EG24" s="30" t="s">
        <v>68</v>
      </c>
      <c r="EH24" s="30" t="s">
        <v>68</v>
      </c>
      <c r="EI24" s="30" t="s">
        <v>68</v>
      </c>
      <c r="EJ24" s="30" t="s">
        <v>68</v>
      </c>
      <c r="EK24" s="30" t="s">
        <v>68</v>
      </c>
      <c r="EL24" s="30" t="s">
        <v>68</v>
      </c>
      <c r="EM24" s="30" t="s">
        <v>68</v>
      </c>
      <c r="EN24" s="30" t="s">
        <v>68</v>
      </c>
      <c r="EO24" s="30" t="s">
        <v>68</v>
      </c>
      <c r="EP24" s="30" t="s">
        <v>68</v>
      </c>
      <c r="EQ24" s="30" t="s">
        <v>68</v>
      </c>
      <c r="ER24" s="30" t="s">
        <v>68</v>
      </c>
      <c r="ES24" s="30" t="s">
        <v>68</v>
      </c>
      <c r="ET24" s="30" t="s">
        <v>68</v>
      </c>
      <c r="EU24" s="30" t="s">
        <v>68</v>
      </c>
      <c r="EV24" s="30" t="s">
        <v>68</v>
      </c>
      <c r="EW24" s="30" t="s">
        <v>68</v>
      </c>
      <c r="EX24" s="30" t="s">
        <v>68</v>
      </c>
      <c r="EY24" s="30" t="s">
        <v>68</v>
      </c>
      <c r="EZ24" s="30" t="s">
        <v>68</v>
      </c>
      <c r="FA24" s="30" t="s">
        <v>68</v>
      </c>
      <c r="FB24" s="30" t="s">
        <v>68</v>
      </c>
      <c r="FC24" s="30" t="s">
        <v>68</v>
      </c>
      <c r="FD24" s="30" t="s">
        <v>68</v>
      </c>
      <c r="FE24" s="30" t="s">
        <v>68</v>
      </c>
      <c r="FF24" s="30" t="s">
        <v>68</v>
      </c>
      <c r="FG24" s="30" t="s">
        <v>68</v>
      </c>
      <c r="FH24" s="30" t="s">
        <v>68</v>
      </c>
      <c r="FI24" s="30" t="s">
        <v>68</v>
      </c>
      <c r="FJ24" s="30" t="s">
        <v>68</v>
      </c>
      <c r="FK24" s="30" t="s">
        <v>68</v>
      </c>
      <c r="FL24" s="30" t="s">
        <v>68</v>
      </c>
      <c r="FM24" s="30" t="s">
        <v>68</v>
      </c>
      <c r="FN24" s="30" t="s">
        <v>68</v>
      </c>
      <c r="FO24" s="30" t="s">
        <v>68</v>
      </c>
      <c r="FP24" s="30" t="s">
        <v>68</v>
      </c>
      <c r="FQ24" s="30" t="s">
        <v>68</v>
      </c>
      <c r="FR24" s="30" t="s">
        <v>68</v>
      </c>
      <c r="FS24" s="30" t="s">
        <v>68</v>
      </c>
      <c r="FT24" s="30" t="s">
        <v>68</v>
      </c>
      <c r="FU24" s="30" t="s">
        <v>68</v>
      </c>
      <c r="FV24" s="30" t="s">
        <v>68</v>
      </c>
      <c r="FW24" s="30" t="s">
        <v>68</v>
      </c>
      <c r="FX24" s="30" t="s">
        <v>68</v>
      </c>
      <c r="FY24" s="30" t="s">
        <v>68</v>
      </c>
      <c r="FZ24" s="30" t="s">
        <v>68</v>
      </c>
      <c r="GA24" s="30" t="s">
        <v>68</v>
      </c>
      <c r="GB24" s="30" t="s">
        <v>68</v>
      </c>
      <c r="GC24" s="30" t="s">
        <v>68</v>
      </c>
      <c r="GD24" s="30" t="s">
        <v>68</v>
      </c>
      <c r="GE24" s="30" t="s">
        <v>68</v>
      </c>
      <c r="GF24" s="30" t="s">
        <v>68</v>
      </c>
      <c r="GG24" s="30" t="s">
        <v>68</v>
      </c>
      <c r="GH24" s="30" t="s">
        <v>68</v>
      </c>
      <c r="GI24" s="30" t="s">
        <v>68</v>
      </c>
      <c r="GJ24" s="30" t="s">
        <v>68</v>
      </c>
      <c r="GK24" s="30" t="s">
        <v>68</v>
      </c>
      <c r="GL24" s="30" t="s">
        <v>68</v>
      </c>
      <c r="GM24" s="30" t="s">
        <v>68</v>
      </c>
      <c r="GN24" s="30" t="s">
        <v>68</v>
      </c>
      <c r="GO24" s="30" t="s">
        <v>68</v>
      </c>
      <c r="GP24" s="30" t="s">
        <v>68</v>
      </c>
      <c r="GQ24" s="30" t="s">
        <v>68</v>
      </c>
      <c r="GR24" s="30" t="s">
        <v>68</v>
      </c>
      <c r="GS24" s="30" t="s">
        <v>68</v>
      </c>
      <c r="GT24" s="30" t="s">
        <v>68</v>
      </c>
      <c r="GU24" s="30" t="s">
        <v>68</v>
      </c>
      <c r="GV24" s="30" t="s">
        <v>68</v>
      </c>
    </row>
    <row r="25" spans="1:204" x14ac:dyDescent="0.3">
      <c r="A25" s="28" t="s">
        <v>329</v>
      </c>
      <c r="B25" s="29" t="s">
        <v>87</v>
      </c>
      <c r="C25" s="29" t="s">
        <v>76</v>
      </c>
      <c r="D25" s="29" t="s">
        <v>76</v>
      </c>
      <c r="E25" s="30" t="s">
        <v>40</v>
      </c>
      <c r="F25" s="30" t="s">
        <v>48</v>
      </c>
      <c r="G25" s="30" t="s">
        <v>48</v>
      </c>
      <c r="H25" s="30" t="s">
        <v>87</v>
      </c>
      <c r="I25" s="30" t="s">
        <v>87</v>
      </c>
      <c r="J25" s="30" t="s">
        <v>87</v>
      </c>
      <c r="K25" s="30" t="s">
        <v>48</v>
      </c>
      <c r="L25" s="30" t="s">
        <v>339</v>
      </c>
      <c r="M25" s="30" t="s">
        <v>76</v>
      </c>
      <c r="N25" s="30" t="s">
        <v>99</v>
      </c>
      <c r="O25" s="30" t="s">
        <v>104</v>
      </c>
      <c r="P25" s="30" t="s">
        <v>87</v>
      </c>
      <c r="Q25" s="30" t="s">
        <v>40</v>
      </c>
      <c r="R25" s="30" t="s">
        <v>87</v>
      </c>
      <c r="S25" s="30" t="s">
        <v>48</v>
      </c>
      <c r="T25" s="30" t="s">
        <v>40</v>
      </c>
      <c r="U25" s="30" t="s">
        <v>338</v>
      </c>
      <c r="V25" s="30" t="s">
        <v>48</v>
      </c>
      <c r="W25" s="30" t="s">
        <v>48</v>
      </c>
      <c r="X25" s="30" t="s">
        <v>48</v>
      </c>
      <c r="Y25" s="30" t="s">
        <v>68</v>
      </c>
      <c r="Z25" s="30" t="s">
        <v>68</v>
      </c>
      <c r="AA25" s="30" t="s">
        <v>48</v>
      </c>
      <c r="AB25" s="30" t="s">
        <v>48</v>
      </c>
      <c r="AC25" s="30" t="s">
        <v>48</v>
      </c>
      <c r="AD25" s="30" t="s">
        <v>76</v>
      </c>
      <c r="AE25" s="30" t="s">
        <v>40</v>
      </c>
      <c r="AF25" s="30" t="s">
        <v>40</v>
      </c>
      <c r="AG25" s="30" t="s">
        <v>103</v>
      </c>
      <c r="AH25" s="30" t="s">
        <v>222</v>
      </c>
      <c r="AI25" s="30"/>
      <c r="AJ25" s="30" t="s">
        <v>76</v>
      </c>
      <c r="AK25" s="30" t="s">
        <v>48</v>
      </c>
      <c r="AL25" s="30" t="s">
        <v>48</v>
      </c>
      <c r="AM25" s="30" t="s">
        <v>68</v>
      </c>
      <c r="AN25" s="30" t="s">
        <v>306</v>
      </c>
      <c r="AO25" s="30" t="s">
        <v>40</v>
      </c>
      <c r="AP25" s="30" t="s">
        <v>87</v>
      </c>
      <c r="AQ25" s="30" t="s">
        <v>87</v>
      </c>
      <c r="AR25" s="30" t="s">
        <v>68</v>
      </c>
      <c r="AS25" s="30" t="s">
        <v>68</v>
      </c>
      <c r="AT25" s="30" t="s">
        <v>78</v>
      </c>
      <c r="AU25" s="30" t="s">
        <v>68</v>
      </c>
      <c r="AV25" s="30" t="s">
        <v>68</v>
      </c>
      <c r="AW25" s="30" t="s">
        <v>68</v>
      </c>
      <c r="AX25" s="30" t="s">
        <v>99</v>
      </c>
      <c r="AY25" s="30" t="s">
        <v>78</v>
      </c>
      <c r="AZ25" s="30" t="s">
        <v>48</v>
      </c>
      <c r="BA25" s="30" t="s">
        <v>183</v>
      </c>
      <c r="BB25" s="30" t="s">
        <v>87</v>
      </c>
      <c r="BC25" s="30" t="s">
        <v>87</v>
      </c>
      <c r="BD25" s="30" t="s">
        <v>87</v>
      </c>
      <c r="BE25" s="30" t="s">
        <v>87</v>
      </c>
      <c r="BF25" s="30" t="s">
        <v>87</v>
      </c>
      <c r="BG25" s="30" t="s">
        <v>87</v>
      </c>
      <c r="BH25" s="30" t="s">
        <v>87</v>
      </c>
      <c r="BI25" s="30" t="s">
        <v>78</v>
      </c>
      <c r="BJ25" s="30" t="s">
        <v>87</v>
      </c>
      <c r="BK25" s="30" t="s">
        <v>87</v>
      </c>
      <c r="BL25" s="30" t="s">
        <v>87</v>
      </c>
      <c r="BM25" s="30" t="s">
        <v>87</v>
      </c>
      <c r="BN25" s="30" t="s">
        <v>68</v>
      </c>
      <c r="BO25" s="30" t="s">
        <v>68</v>
      </c>
      <c r="BP25" s="30" t="s">
        <v>68</v>
      </c>
      <c r="BQ25" s="30" t="s">
        <v>68</v>
      </c>
      <c r="BR25" s="30" t="s">
        <v>68</v>
      </c>
      <c r="BS25" s="30" t="s">
        <v>68</v>
      </c>
      <c r="BT25" s="30" t="s">
        <v>87</v>
      </c>
      <c r="BU25" s="30" t="s">
        <v>99</v>
      </c>
      <c r="BV25" s="30" t="s">
        <v>78</v>
      </c>
      <c r="BW25" s="30" t="s">
        <v>87</v>
      </c>
      <c r="BX25" s="30" t="s">
        <v>87</v>
      </c>
      <c r="BY25" s="30" t="s">
        <v>87</v>
      </c>
      <c r="BZ25" s="30" t="s">
        <v>87</v>
      </c>
      <c r="CA25" s="30" t="s">
        <v>87</v>
      </c>
      <c r="CB25" s="30" t="s">
        <v>76</v>
      </c>
      <c r="CC25" s="30" t="s">
        <v>68</v>
      </c>
      <c r="CD25" s="30" t="s">
        <v>68</v>
      </c>
      <c r="CE25" s="30" t="s">
        <v>68</v>
      </c>
      <c r="CF25" s="30" t="s">
        <v>68</v>
      </c>
      <c r="CG25" s="30" t="s">
        <v>68</v>
      </c>
      <c r="CH25" s="30" t="s">
        <v>68</v>
      </c>
      <c r="CI25" s="30" t="s">
        <v>68</v>
      </c>
      <c r="CJ25" s="30" t="s">
        <v>68</v>
      </c>
      <c r="CK25" s="30" t="s">
        <v>68</v>
      </c>
      <c r="CL25" s="30" t="s">
        <v>68</v>
      </c>
      <c r="CM25" s="30" t="s">
        <v>68</v>
      </c>
      <c r="CN25" s="30" t="s">
        <v>68</v>
      </c>
      <c r="CO25" s="30" t="s">
        <v>68</v>
      </c>
      <c r="CP25" s="30" t="s">
        <v>68</v>
      </c>
      <c r="CQ25" s="30" t="s">
        <v>68</v>
      </c>
      <c r="CR25" s="30" t="s">
        <v>68</v>
      </c>
      <c r="CS25" s="30" t="s">
        <v>68</v>
      </c>
      <c r="CT25" s="30" t="s">
        <v>68</v>
      </c>
      <c r="CU25" s="30" t="s">
        <v>68</v>
      </c>
      <c r="CV25" s="30" t="s">
        <v>68</v>
      </c>
      <c r="CW25" s="30" t="s">
        <v>68</v>
      </c>
      <c r="CX25" s="30" t="s">
        <v>68</v>
      </c>
      <c r="CY25" s="30" t="s">
        <v>68</v>
      </c>
      <c r="CZ25" s="30" t="s">
        <v>68</v>
      </c>
      <c r="DA25" s="30" t="s">
        <v>68</v>
      </c>
      <c r="DB25" s="30" t="s">
        <v>68</v>
      </c>
      <c r="DC25" s="30" t="s">
        <v>68</v>
      </c>
      <c r="DD25" s="30" t="s">
        <v>68</v>
      </c>
      <c r="DE25" s="30" t="s">
        <v>68</v>
      </c>
      <c r="DF25" s="30" t="s">
        <v>68</v>
      </c>
      <c r="DG25" s="30" t="s">
        <v>68</v>
      </c>
      <c r="DH25" s="30" t="s">
        <v>68</v>
      </c>
      <c r="DI25" s="30" t="s">
        <v>68</v>
      </c>
      <c r="DJ25" s="30" t="s">
        <v>68</v>
      </c>
      <c r="DK25" s="30" t="s">
        <v>68</v>
      </c>
      <c r="DL25" s="30" t="s">
        <v>68</v>
      </c>
      <c r="DM25" s="30" t="s">
        <v>68</v>
      </c>
      <c r="DN25" s="30" t="s">
        <v>68</v>
      </c>
      <c r="DO25" s="30" t="s">
        <v>68</v>
      </c>
      <c r="DP25" s="30" t="s">
        <v>68</v>
      </c>
      <c r="DQ25" s="30" t="s">
        <v>68</v>
      </c>
      <c r="DR25" s="30" t="s">
        <v>68</v>
      </c>
      <c r="DS25" s="30" t="s">
        <v>68</v>
      </c>
      <c r="DT25" s="30" t="s">
        <v>68</v>
      </c>
      <c r="DU25" s="30" t="s">
        <v>68</v>
      </c>
      <c r="DV25" s="30" t="s">
        <v>68</v>
      </c>
      <c r="DW25" s="30" t="s">
        <v>68</v>
      </c>
      <c r="DX25" s="30" t="s">
        <v>68</v>
      </c>
      <c r="DY25" s="30" t="s">
        <v>68</v>
      </c>
      <c r="DZ25" s="30" t="s">
        <v>68</v>
      </c>
      <c r="EA25" s="30" t="s">
        <v>68</v>
      </c>
      <c r="EB25" s="30" t="s">
        <v>68</v>
      </c>
      <c r="EC25" s="30" t="s">
        <v>68</v>
      </c>
      <c r="ED25" s="30" t="s">
        <v>68</v>
      </c>
      <c r="EE25" s="30" t="s">
        <v>68</v>
      </c>
      <c r="EF25" s="30" t="s">
        <v>68</v>
      </c>
      <c r="EG25" s="30" t="s">
        <v>68</v>
      </c>
      <c r="EH25" s="30" t="s">
        <v>68</v>
      </c>
      <c r="EI25" s="30" t="s">
        <v>68</v>
      </c>
      <c r="EJ25" s="30" t="s">
        <v>68</v>
      </c>
      <c r="EK25" s="30" t="s">
        <v>68</v>
      </c>
      <c r="EL25" s="30" t="s">
        <v>68</v>
      </c>
      <c r="EM25" s="30" t="s">
        <v>68</v>
      </c>
      <c r="EN25" s="30" t="s">
        <v>68</v>
      </c>
      <c r="EO25" s="30" t="s">
        <v>68</v>
      </c>
      <c r="EP25" s="30" t="s">
        <v>68</v>
      </c>
      <c r="EQ25" s="30" t="s">
        <v>68</v>
      </c>
      <c r="ER25" s="30" t="s">
        <v>68</v>
      </c>
      <c r="ES25" s="30" t="s">
        <v>68</v>
      </c>
      <c r="ET25" s="30" t="s">
        <v>68</v>
      </c>
      <c r="EU25" s="30" t="s">
        <v>68</v>
      </c>
      <c r="EV25" s="30" t="s">
        <v>68</v>
      </c>
      <c r="EW25" s="30" t="s">
        <v>68</v>
      </c>
      <c r="EX25" s="30" t="s">
        <v>68</v>
      </c>
      <c r="EY25" s="30" t="s">
        <v>68</v>
      </c>
      <c r="EZ25" s="30" t="s">
        <v>68</v>
      </c>
      <c r="FA25" s="30" t="s">
        <v>68</v>
      </c>
      <c r="FB25" s="30" t="s">
        <v>68</v>
      </c>
      <c r="FC25" s="30" t="s">
        <v>68</v>
      </c>
      <c r="FD25" s="30" t="s">
        <v>68</v>
      </c>
      <c r="FE25" s="30" t="s">
        <v>68</v>
      </c>
      <c r="FF25" s="30" t="s">
        <v>68</v>
      </c>
      <c r="FG25" s="30" t="s">
        <v>68</v>
      </c>
      <c r="FH25" s="30" t="s">
        <v>68</v>
      </c>
      <c r="FI25" s="30" t="s">
        <v>68</v>
      </c>
      <c r="FJ25" s="30" t="s">
        <v>68</v>
      </c>
      <c r="FK25" s="30" t="s">
        <v>68</v>
      </c>
      <c r="FL25" s="30" t="s">
        <v>68</v>
      </c>
      <c r="FM25" s="30" t="s">
        <v>68</v>
      </c>
      <c r="FN25" s="30" t="s">
        <v>68</v>
      </c>
      <c r="FO25" s="30" t="s">
        <v>68</v>
      </c>
      <c r="FP25" s="30" t="s">
        <v>68</v>
      </c>
      <c r="FQ25" s="30" t="s">
        <v>68</v>
      </c>
      <c r="FR25" s="30" t="s">
        <v>68</v>
      </c>
      <c r="FS25" s="30" t="s">
        <v>68</v>
      </c>
      <c r="FT25" s="30" t="s">
        <v>68</v>
      </c>
      <c r="FU25" s="30" t="s">
        <v>68</v>
      </c>
      <c r="FV25" s="30" t="s">
        <v>68</v>
      </c>
      <c r="FW25" s="30" t="s">
        <v>68</v>
      </c>
      <c r="FX25" s="30" t="s">
        <v>68</v>
      </c>
      <c r="FY25" s="30" t="s">
        <v>68</v>
      </c>
      <c r="FZ25" s="30" t="s">
        <v>68</v>
      </c>
      <c r="GA25" s="30" t="s">
        <v>68</v>
      </c>
      <c r="GB25" s="30" t="s">
        <v>68</v>
      </c>
      <c r="GC25" s="30" t="s">
        <v>68</v>
      </c>
      <c r="GD25" s="30" t="s">
        <v>68</v>
      </c>
      <c r="GE25" s="30" t="s">
        <v>68</v>
      </c>
      <c r="GF25" s="30" t="s">
        <v>68</v>
      </c>
      <c r="GG25" s="30" t="s">
        <v>68</v>
      </c>
      <c r="GH25" s="30" t="s">
        <v>68</v>
      </c>
      <c r="GI25" s="30" t="s">
        <v>68</v>
      </c>
      <c r="GJ25" s="30" t="s">
        <v>68</v>
      </c>
      <c r="GK25" s="30" t="s">
        <v>68</v>
      </c>
      <c r="GL25" s="30" t="s">
        <v>68</v>
      </c>
      <c r="GM25" s="30" t="s">
        <v>68</v>
      </c>
      <c r="GN25" s="30" t="s">
        <v>68</v>
      </c>
      <c r="GO25" s="30" t="s">
        <v>68</v>
      </c>
      <c r="GP25" s="30" t="s">
        <v>68</v>
      </c>
      <c r="GQ25" s="30" t="s">
        <v>68</v>
      </c>
      <c r="GR25" s="30" t="s">
        <v>68</v>
      </c>
      <c r="GS25" s="30" t="s">
        <v>68</v>
      </c>
      <c r="GT25" s="30" t="s">
        <v>68</v>
      </c>
      <c r="GU25" s="30" t="s">
        <v>68</v>
      </c>
      <c r="GV25" s="30" t="s">
        <v>68</v>
      </c>
    </row>
    <row r="26" spans="1:204" x14ac:dyDescent="0.3">
      <c r="A26" s="25" t="s">
        <v>0</v>
      </c>
      <c r="B26" s="26" t="s">
        <v>87</v>
      </c>
      <c r="C26" s="26">
        <v>1</v>
      </c>
      <c r="D26" s="26">
        <v>0</v>
      </c>
      <c r="E26" s="27" t="s">
        <v>40</v>
      </c>
      <c r="F26" s="27" t="s">
        <v>40</v>
      </c>
      <c r="G26" s="27" t="s">
        <v>40</v>
      </c>
      <c r="H26" s="27" t="s">
        <v>102</v>
      </c>
      <c r="I26" s="27" t="s">
        <v>48</v>
      </c>
      <c r="J26" s="27" t="s">
        <v>87</v>
      </c>
      <c r="K26" s="27" t="s">
        <v>40</v>
      </c>
      <c r="L26" s="27" t="s">
        <v>104</v>
      </c>
      <c r="M26" s="27">
        <v>1</v>
      </c>
      <c r="N26" s="27" t="s">
        <v>87</v>
      </c>
      <c r="O26" s="27">
        <v>8</v>
      </c>
      <c r="P26" s="27" t="s">
        <v>87</v>
      </c>
      <c r="Q26" s="27" t="s">
        <v>68</v>
      </c>
      <c r="R26" s="27" t="s">
        <v>87</v>
      </c>
      <c r="S26" s="27" t="s">
        <v>40</v>
      </c>
      <c r="T26" s="27" t="s">
        <v>40</v>
      </c>
      <c r="U26" s="27" t="s">
        <v>48</v>
      </c>
      <c r="V26" s="27" t="s">
        <v>48</v>
      </c>
      <c r="W26" s="27" t="s">
        <v>98</v>
      </c>
      <c r="X26" s="27" t="s">
        <v>98</v>
      </c>
      <c r="Y26" s="27" t="s">
        <v>94</v>
      </c>
      <c r="Z26" s="27" t="s">
        <v>313</v>
      </c>
      <c r="AA26" s="27" t="s">
        <v>48</v>
      </c>
      <c r="AB26" s="27" t="s">
        <v>313</v>
      </c>
      <c r="AC26" s="27" t="s">
        <v>48</v>
      </c>
      <c r="AD26" s="27" t="s">
        <v>580</v>
      </c>
      <c r="AE26" s="27" t="s">
        <v>48</v>
      </c>
      <c r="AF26" s="27">
        <v>12</v>
      </c>
      <c r="AG26" s="27" t="s">
        <v>610</v>
      </c>
      <c r="AH26" s="27" t="s">
        <v>40</v>
      </c>
      <c r="AI26" s="27" t="s">
        <v>103</v>
      </c>
      <c r="AJ26" s="27" t="s">
        <v>40</v>
      </c>
      <c r="AK26" s="27" t="s">
        <v>48</v>
      </c>
      <c r="AL26" s="27" t="s">
        <v>48</v>
      </c>
      <c r="AM26" s="27" t="s">
        <v>98</v>
      </c>
      <c r="AN26" s="27" t="s">
        <v>594</v>
      </c>
      <c r="AO26" s="27" t="s">
        <v>40</v>
      </c>
      <c r="AP26" s="27" t="s">
        <v>98</v>
      </c>
      <c r="AQ26" s="27" t="s">
        <v>98</v>
      </c>
      <c r="AR26" s="27" t="s">
        <v>104</v>
      </c>
      <c r="AS26" s="27" t="s">
        <v>87</v>
      </c>
      <c r="AT26" s="27" t="s">
        <v>78</v>
      </c>
      <c r="AU26" s="27" t="s">
        <v>78</v>
      </c>
      <c r="AV26" s="27" t="s">
        <v>87</v>
      </c>
      <c r="AW26" s="27" t="s">
        <v>78</v>
      </c>
      <c r="AX26" s="27" t="s">
        <v>76</v>
      </c>
      <c r="AY26" s="27" t="s">
        <v>68</v>
      </c>
      <c r="AZ26" s="27" t="s">
        <v>48</v>
      </c>
      <c r="BA26" s="27" t="s">
        <v>68</v>
      </c>
      <c r="BB26" s="27" t="s">
        <v>68</v>
      </c>
      <c r="BC26" s="27" t="s">
        <v>68</v>
      </c>
      <c r="BD26" s="27" t="s">
        <v>68</v>
      </c>
      <c r="BE26" s="27" t="s">
        <v>68</v>
      </c>
      <c r="BF26" s="27" t="s">
        <v>68</v>
      </c>
      <c r="BG26" s="27" t="s">
        <v>68</v>
      </c>
      <c r="BH26" s="27" t="s">
        <v>68</v>
      </c>
      <c r="BI26" s="27" t="s">
        <v>68</v>
      </c>
      <c r="BJ26" s="27" t="s">
        <v>68</v>
      </c>
      <c r="BK26" s="27" t="s">
        <v>68</v>
      </c>
      <c r="BL26" s="27" t="s">
        <v>68</v>
      </c>
      <c r="BM26" s="27" t="s">
        <v>68</v>
      </c>
      <c r="BN26" s="27" t="s">
        <v>68</v>
      </c>
      <c r="BO26" s="27" t="s">
        <v>68</v>
      </c>
      <c r="BP26" s="27" t="s">
        <v>68</v>
      </c>
      <c r="BQ26" s="27" t="s">
        <v>68</v>
      </c>
      <c r="BR26" s="27" t="s">
        <v>68</v>
      </c>
      <c r="BS26" s="27" t="s">
        <v>68</v>
      </c>
      <c r="BT26" s="27" t="s">
        <v>68</v>
      </c>
      <c r="BU26" s="27" t="s">
        <v>68</v>
      </c>
      <c r="BV26" s="27" t="s">
        <v>68</v>
      </c>
      <c r="BW26" s="27" t="s">
        <v>68</v>
      </c>
      <c r="BX26" s="27" t="s">
        <v>68</v>
      </c>
      <c r="BY26" s="27" t="s">
        <v>68</v>
      </c>
      <c r="BZ26" s="27" t="s">
        <v>68</v>
      </c>
      <c r="CA26" s="27" t="s">
        <v>68</v>
      </c>
      <c r="CB26" s="27" t="s">
        <v>68</v>
      </c>
      <c r="CC26" s="27" t="s">
        <v>68</v>
      </c>
      <c r="CD26" s="27" t="s">
        <v>68</v>
      </c>
      <c r="CE26" s="27" t="s">
        <v>68</v>
      </c>
      <c r="CF26" s="27" t="s">
        <v>68</v>
      </c>
      <c r="CG26" s="27" t="s">
        <v>68</v>
      </c>
      <c r="CH26" s="27" t="s">
        <v>68</v>
      </c>
      <c r="CI26" s="27" t="s">
        <v>68</v>
      </c>
      <c r="CJ26" s="27" t="s">
        <v>68</v>
      </c>
      <c r="CK26" s="27" t="s">
        <v>68</v>
      </c>
      <c r="CL26" s="27" t="s">
        <v>68</v>
      </c>
      <c r="CM26" s="27" t="s">
        <v>87</v>
      </c>
      <c r="CN26" s="27" t="s">
        <v>78</v>
      </c>
      <c r="CO26" s="27" t="s">
        <v>78</v>
      </c>
      <c r="CP26" s="27" t="s">
        <v>78</v>
      </c>
      <c r="CQ26" s="27" t="s">
        <v>78</v>
      </c>
      <c r="CR26" s="27" t="s">
        <v>78</v>
      </c>
      <c r="CS26" s="27" t="s">
        <v>68</v>
      </c>
      <c r="CT26" s="27" t="s">
        <v>68</v>
      </c>
      <c r="CU26" s="27" t="s">
        <v>68</v>
      </c>
      <c r="CV26" s="27" t="s">
        <v>68</v>
      </c>
      <c r="CW26" s="27" t="s">
        <v>68</v>
      </c>
      <c r="CX26" s="27" t="s">
        <v>68</v>
      </c>
      <c r="CY26" s="27" t="s">
        <v>68</v>
      </c>
      <c r="CZ26" s="27" t="s">
        <v>68</v>
      </c>
      <c r="DA26" s="27" t="s">
        <v>68</v>
      </c>
      <c r="DB26" s="27" t="s">
        <v>68</v>
      </c>
      <c r="DC26" s="27" t="s">
        <v>68</v>
      </c>
      <c r="DD26" s="27" t="s">
        <v>68</v>
      </c>
      <c r="DE26" s="27" t="s">
        <v>68</v>
      </c>
      <c r="DF26" s="27" t="s">
        <v>68</v>
      </c>
      <c r="DG26" s="27" t="s">
        <v>68</v>
      </c>
      <c r="DH26" s="27" t="s">
        <v>68</v>
      </c>
      <c r="DI26" s="27" t="s">
        <v>68</v>
      </c>
      <c r="DJ26" s="27" t="s">
        <v>68</v>
      </c>
      <c r="DK26" s="27" t="s">
        <v>68</v>
      </c>
      <c r="DL26" s="27" t="s">
        <v>68</v>
      </c>
      <c r="DM26" s="27" t="s">
        <v>68</v>
      </c>
      <c r="DN26" s="27" t="s">
        <v>68</v>
      </c>
      <c r="DO26" s="27" t="s">
        <v>68</v>
      </c>
      <c r="DP26" s="27" t="s">
        <v>68</v>
      </c>
      <c r="DQ26" s="27" t="s">
        <v>68</v>
      </c>
      <c r="DR26" s="27" t="s">
        <v>68</v>
      </c>
      <c r="DS26" s="27" t="s">
        <v>68</v>
      </c>
      <c r="DT26" s="27" t="s">
        <v>68</v>
      </c>
      <c r="DU26" s="27" t="s">
        <v>68</v>
      </c>
      <c r="DV26" s="27" t="s">
        <v>68</v>
      </c>
      <c r="DW26" s="27" t="s">
        <v>68</v>
      </c>
      <c r="DX26" s="27" t="s">
        <v>68</v>
      </c>
      <c r="DY26" s="27" t="s">
        <v>68</v>
      </c>
      <c r="DZ26" s="27" t="s">
        <v>68</v>
      </c>
      <c r="EA26" s="27" t="s">
        <v>68</v>
      </c>
      <c r="EB26" s="27" t="s">
        <v>68</v>
      </c>
      <c r="EC26" s="27" t="s">
        <v>68</v>
      </c>
      <c r="ED26" s="27" t="s">
        <v>68</v>
      </c>
      <c r="EE26" s="27" t="s">
        <v>68</v>
      </c>
      <c r="EF26" s="27" t="s">
        <v>68</v>
      </c>
      <c r="EG26" s="27" t="s">
        <v>68</v>
      </c>
      <c r="EH26" s="27" t="s">
        <v>68</v>
      </c>
      <c r="EI26" s="27" t="s">
        <v>68</v>
      </c>
      <c r="EJ26" s="27" t="s">
        <v>68</v>
      </c>
      <c r="EK26" s="27" t="s">
        <v>68</v>
      </c>
      <c r="EL26" s="27" t="s">
        <v>68</v>
      </c>
      <c r="EM26" s="27" t="s">
        <v>68</v>
      </c>
      <c r="EN26" s="27" t="s">
        <v>68</v>
      </c>
      <c r="EO26" s="27" t="s">
        <v>68</v>
      </c>
      <c r="EP26" s="27" t="s">
        <v>68</v>
      </c>
      <c r="EQ26" s="27" t="s">
        <v>68</v>
      </c>
      <c r="ER26" s="27" t="s">
        <v>68</v>
      </c>
      <c r="ES26" s="27" t="s">
        <v>68</v>
      </c>
      <c r="ET26" s="27" t="s">
        <v>68</v>
      </c>
      <c r="EU26" s="27" t="s">
        <v>68</v>
      </c>
      <c r="EV26" s="27" t="s">
        <v>68</v>
      </c>
      <c r="EW26" s="27" t="s">
        <v>68</v>
      </c>
      <c r="EX26" s="27" t="s">
        <v>68</v>
      </c>
      <c r="EY26" s="27" t="s">
        <v>68</v>
      </c>
      <c r="EZ26" s="27" t="s">
        <v>68</v>
      </c>
      <c r="FA26" s="27" t="s">
        <v>68</v>
      </c>
      <c r="FB26" s="27" t="s">
        <v>68</v>
      </c>
      <c r="FC26" s="27" t="s">
        <v>68</v>
      </c>
      <c r="FD26" s="27" t="s">
        <v>68</v>
      </c>
      <c r="FE26" s="27" t="s">
        <v>68</v>
      </c>
      <c r="FF26" s="27" t="s">
        <v>68</v>
      </c>
      <c r="FG26" s="27" t="s">
        <v>68</v>
      </c>
      <c r="FH26" s="27" t="s">
        <v>68</v>
      </c>
      <c r="FI26" s="27" t="s">
        <v>68</v>
      </c>
      <c r="FJ26" s="27" t="s">
        <v>68</v>
      </c>
      <c r="FK26" s="27" t="s">
        <v>68</v>
      </c>
      <c r="FL26" s="27" t="s">
        <v>68</v>
      </c>
      <c r="FM26" s="27" t="s">
        <v>68</v>
      </c>
      <c r="FN26" s="27" t="s">
        <v>68</v>
      </c>
      <c r="FO26" s="27" t="s">
        <v>68</v>
      </c>
      <c r="FP26" s="27" t="s">
        <v>68</v>
      </c>
      <c r="FQ26" s="27" t="s">
        <v>68</v>
      </c>
      <c r="FR26" s="27" t="s">
        <v>68</v>
      </c>
      <c r="FS26" s="27" t="s">
        <v>68</v>
      </c>
      <c r="FT26" s="27" t="s">
        <v>68</v>
      </c>
      <c r="FU26" s="27" t="s">
        <v>68</v>
      </c>
      <c r="FV26" s="27" t="s">
        <v>68</v>
      </c>
      <c r="FW26" s="27" t="s">
        <v>68</v>
      </c>
      <c r="FX26" s="27" t="s">
        <v>68</v>
      </c>
      <c r="FY26" s="27" t="s">
        <v>68</v>
      </c>
      <c r="FZ26" s="27" t="s">
        <v>68</v>
      </c>
      <c r="GA26" s="27" t="s">
        <v>68</v>
      </c>
      <c r="GB26" s="27" t="s">
        <v>68</v>
      </c>
      <c r="GC26" s="27" t="s">
        <v>68</v>
      </c>
      <c r="GD26" s="27" t="s">
        <v>68</v>
      </c>
      <c r="GE26" s="27" t="s">
        <v>68</v>
      </c>
      <c r="GF26" s="27" t="s">
        <v>68</v>
      </c>
      <c r="GG26" s="27" t="s">
        <v>68</v>
      </c>
      <c r="GH26" s="27" t="s">
        <v>68</v>
      </c>
      <c r="GI26" s="27" t="s">
        <v>68</v>
      </c>
      <c r="GJ26" s="27" t="s">
        <v>68</v>
      </c>
      <c r="GK26" s="27" t="s">
        <v>68</v>
      </c>
      <c r="GL26" s="27" t="s">
        <v>68</v>
      </c>
      <c r="GM26" s="27" t="s">
        <v>68</v>
      </c>
      <c r="GN26" s="27" t="s">
        <v>68</v>
      </c>
      <c r="GO26" s="27" t="s">
        <v>68</v>
      </c>
      <c r="GP26" s="27" t="s">
        <v>68</v>
      </c>
      <c r="GQ26" s="27" t="s">
        <v>68</v>
      </c>
      <c r="GR26" s="27" t="s">
        <v>68</v>
      </c>
      <c r="GS26" s="27" t="s">
        <v>68</v>
      </c>
      <c r="GT26" s="27" t="s">
        <v>68</v>
      </c>
      <c r="GU26" s="27" t="s">
        <v>68</v>
      </c>
      <c r="GV26" s="27" t="s">
        <v>68</v>
      </c>
    </row>
    <row r="27" spans="1:204" x14ac:dyDescent="0.3">
      <c r="A27" s="25" t="s">
        <v>1114</v>
      </c>
      <c r="B27" s="26" t="s">
        <v>562</v>
      </c>
      <c r="C27" s="26" t="s">
        <v>76</v>
      </c>
      <c r="D27" s="26" t="s">
        <v>99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</row>
    <row r="28" spans="1:204" x14ac:dyDescent="0.3">
      <c r="A28" s="25" t="s">
        <v>57</v>
      </c>
      <c r="B28" s="26" t="s">
        <v>561</v>
      </c>
      <c r="C28" s="26" t="s">
        <v>99</v>
      </c>
      <c r="D28" s="26" t="s">
        <v>88</v>
      </c>
      <c r="E28" s="27" t="s">
        <v>40</v>
      </c>
      <c r="F28" s="27" t="s">
        <v>48</v>
      </c>
      <c r="G28" s="27" t="s">
        <v>40</v>
      </c>
      <c r="H28" s="27" t="s">
        <v>102</v>
      </c>
      <c r="I28" s="27" t="s">
        <v>87</v>
      </c>
      <c r="J28" s="27" t="s">
        <v>76</v>
      </c>
      <c r="K28" s="27" t="s">
        <v>48</v>
      </c>
      <c r="L28" s="27" t="s">
        <v>99</v>
      </c>
      <c r="M28" s="27" t="s">
        <v>99</v>
      </c>
      <c r="N28" s="27" t="s">
        <v>87</v>
      </c>
      <c r="O28" s="27" t="s">
        <v>83</v>
      </c>
      <c r="P28" s="27" t="s">
        <v>84</v>
      </c>
      <c r="Q28" s="27" t="s">
        <v>68</v>
      </c>
      <c r="R28" s="27" t="s">
        <v>87</v>
      </c>
      <c r="S28" s="27" t="s">
        <v>40</v>
      </c>
      <c r="T28" s="27" t="s">
        <v>40</v>
      </c>
      <c r="U28" s="27" t="s">
        <v>48</v>
      </c>
      <c r="V28" s="27" t="s">
        <v>48</v>
      </c>
      <c r="W28" s="27" t="s">
        <v>48</v>
      </c>
      <c r="X28" s="27" t="s">
        <v>48</v>
      </c>
      <c r="Y28" s="27" t="s">
        <v>94</v>
      </c>
      <c r="Z28" s="27" t="s">
        <v>313</v>
      </c>
      <c r="AA28" s="27" t="s">
        <v>48</v>
      </c>
      <c r="AB28" s="27" t="s">
        <v>313</v>
      </c>
      <c r="AC28" s="27" t="s">
        <v>48</v>
      </c>
      <c r="AD28" s="27" t="s">
        <v>580</v>
      </c>
      <c r="AE28" s="27" t="s">
        <v>48</v>
      </c>
      <c r="AF28" s="27" t="s">
        <v>86</v>
      </c>
      <c r="AG28" s="27" t="s">
        <v>610</v>
      </c>
      <c r="AH28" s="27" t="s">
        <v>48</v>
      </c>
      <c r="AI28" s="27" t="s">
        <v>110</v>
      </c>
      <c r="AJ28" s="27" t="s">
        <v>48</v>
      </c>
      <c r="AK28" s="27" t="s">
        <v>48</v>
      </c>
      <c r="AL28" s="27" t="s">
        <v>48</v>
      </c>
      <c r="AM28" s="27" t="s">
        <v>76</v>
      </c>
      <c r="AN28" s="27" t="s">
        <v>48</v>
      </c>
      <c r="AO28" s="27" t="s">
        <v>40</v>
      </c>
      <c r="AP28" s="27" t="s">
        <v>87</v>
      </c>
      <c r="AQ28" s="27" t="s">
        <v>87</v>
      </c>
      <c r="AR28" s="27" t="s">
        <v>87</v>
      </c>
      <c r="AS28" s="27" t="s">
        <v>78</v>
      </c>
      <c r="AT28" s="27" t="s">
        <v>87</v>
      </c>
      <c r="AU28" s="27" t="s">
        <v>87</v>
      </c>
      <c r="AV28" s="27" t="s">
        <v>76</v>
      </c>
      <c r="AW28" s="27" t="s">
        <v>87</v>
      </c>
      <c r="AX28" s="27" t="s">
        <v>87</v>
      </c>
      <c r="AY28" s="27" t="s">
        <v>68</v>
      </c>
      <c r="AZ28" s="27" t="s">
        <v>48</v>
      </c>
      <c r="BA28" s="27" t="s">
        <v>68</v>
      </c>
      <c r="BB28" s="27" t="s">
        <v>68</v>
      </c>
      <c r="BC28" s="27" t="s">
        <v>68</v>
      </c>
      <c r="BD28" s="27" t="s">
        <v>68</v>
      </c>
      <c r="BE28" s="27" t="s">
        <v>68</v>
      </c>
      <c r="BF28" s="27" t="s">
        <v>68</v>
      </c>
      <c r="BG28" s="27" t="s">
        <v>68</v>
      </c>
      <c r="BH28" s="27" t="s">
        <v>68</v>
      </c>
      <c r="BI28" s="27" t="s">
        <v>68</v>
      </c>
      <c r="BJ28" s="27" t="s">
        <v>68</v>
      </c>
      <c r="BK28" s="27" t="s">
        <v>68</v>
      </c>
      <c r="BL28" s="27" t="s">
        <v>68</v>
      </c>
      <c r="BM28" s="27" t="s">
        <v>68</v>
      </c>
      <c r="BN28" s="27" t="s">
        <v>68</v>
      </c>
      <c r="BO28" s="27" t="s">
        <v>68</v>
      </c>
      <c r="BP28" s="27" t="s">
        <v>68</v>
      </c>
      <c r="BQ28" s="27" t="s">
        <v>68</v>
      </c>
      <c r="BR28" s="27" t="s">
        <v>68</v>
      </c>
      <c r="BS28" s="27" t="s">
        <v>68</v>
      </c>
      <c r="BT28" s="27" t="s">
        <v>68</v>
      </c>
      <c r="BU28" s="27" t="s">
        <v>68</v>
      </c>
      <c r="BV28" s="27" t="s">
        <v>68</v>
      </c>
      <c r="BW28" s="27" t="s">
        <v>68</v>
      </c>
      <c r="BX28" s="27" t="s">
        <v>68</v>
      </c>
      <c r="BY28" s="27" t="s">
        <v>68</v>
      </c>
      <c r="BZ28" s="27" t="s">
        <v>68</v>
      </c>
      <c r="CA28" s="27" t="s">
        <v>68</v>
      </c>
      <c r="CB28" s="27" t="s">
        <v>68</v>
      </c>
      <c r="CC28" s="27" t="s">
        <v>68</v>
      </c>
      <c r="CD28" s="27" t="s">
        <v>68</v>
      </c>
      <c r="CE28" s="27" t="s">
        <v>68</v>
      </c>
      <c r="CF28" s="27" t="s">
        <v>68</v>
      </c>
      <c r="CG28" s="27" t="s">
        <v>68</v>
      </c>
      <c r="CH28" s="27" t="s">
        <v>68</v>
      </c>
      <c r="CI28" s="27" t="s">
        <v>68</v>
      </c>
      <c r="CJ28" s="27" t="s">
        <v>68</v>
      </c>
      <c r="CK28" s="27" t="s">
        <v>68</v>
      </c>
      <c r="CL28" s="27" t="s">
        <v>68</v>
      </c>
      <c r="CM28" s="27" t="s">
        <v>76</v>
      </c>
      <c r="CN28" s="27" t="s">
        <v>87</v>
      </c>
      <c r="CO28" s="27" t="s">
        <v>87</v>
      </c>
      <c r="CP28" s="27" t="s">
        <v>87</v>
      </c>
      <c r="CQ28" s="27" t="s">
        <v>78</v>
      </c>
      <c r="CR28" s="27" t="s">
        <v>78</v>
      </c>
      <c r="CS28" s="27" t="s">
        <v>68</v>
      </c>
      <c r="CT28" s="27" t="s">
        <v>68</v>
      </c>
      <c r="CU28" s="27" t="s">
        <v>68</v>
      </c>
      <c r="CV28" s="27" t="s">
        <v>68</v>
      </c>
      <c r="CW28" s="27" t="s">
        <v>68</v>
      </c>
      <c r="CX28" s="27" t="s">
        <v>68</v>
      </c>
      <c r="CY28" s="27" t="s">
        <v>68</v>
      </c>
      <c r="CZ28" s="27" t="s">
        <v>68</v>
      </c>
      <c r="DA28" s="27" t="s">
        <v>68</v>
      </c>
      <c r="DB28" s="27" t="s">
        <v>68</v>
      </c>
      <c r="DC28" s="27" t="s">
        <v>68</v>
      </c>
      <c r="DD28" s="27" t="s">
        <v>68</v>
      </c>
      <c r="DE28" s="27" t="s">
        <v>68</v>
      </c>
      <c r="DF28" s="27" t="s">
        <v>68</v>
      </c>
      <c r="DG28" s="27" t="s">
        <v>68</v>
      </c>
      <c r="DH28" s="27" t="s">
        <v>68</v>
      </c>
      <c r="DI28" s="27" t="s">
        <v>68</v>
      </c>
      <c r="DJ28" s="27" t="s">
        <v>68</v>
      </c>
      <c r="DK28" s="27" t="s">
        <v>68</v>
      </c>
      <c r="DL28" s="27" t="s">
        <v>68</v>
      </c>
      <c r="DM28" s="27" t="s">
        <v>68</v>
      </c>
      <c r="DN28" s="27" t="s">
        <v>68</v>
      </c>
      <c r="DO28" s="27" t="s">
        <v>68</v>
      </c>
      <c r="DP28" s="27" t="s">
        <v>68</v>
      </c>
      <c r="DQ28" s="27" t="s">
        <v>68</v>
      </c>
      <c r="DR28" s="27" t="s">
        <v>68</v>
      </c>
      <c r="DS28" s="27" t="s">
        <v>68</v>
      </c>
      <c r="DT28" s="27" t="s">
        <v>68</v>
      </c>
      <c r="DU28" s="27" t="s">
        <v>68</v>
      </c>
      <c r="DV28" s="27" t="s">
        <v>68</v>
      </c>
      <c r="DW28" s="27" t="s">
        <v>68</v>
      </c>
      <c r="DX28" s="27" t="s">
        <v>68</v>
      </c>
      <c r="DY28" s="27" t="s">
        <v>68</v>
      </c>
      <c r="DZ28" s="27" t="s">
        <v>68</v>
      </c>
      <c r="EA28" s="27" t="s">
        <v>68</v>
      </c>
      <c r="EB28" s="27" t="s">
        <v>68</v>
      </c>
      <c r="EC28" s="27" t="s">
        <v>68</v>
      </c>
      <c r="ED28" s="27" t="s">
        <v>68</v>
      </c>
      <c r="EE28" s="27" t="s">
        <v>68</v>
      </c>
      <c r="EF28" s="27" t="s">
        <v>68</v>
      </c>
      <c r="EG28" s="27" t="s">
        <v>68</v>
      </c>
      <c r="EH28" s="27" t="s">
        <v>68</v>
      </c>
      <c r="EI28" s="27" t="s">
        <v>68</v>
      </c>
      <c r="EJ28" s="27" t="s">
        <v>68</v>
      </c>
      <c r="EK28" s="27" t="s">
        <v>68</v>
      </c>
      <c r="EL28" s="27" t="s">
        <v>68</v>
      </c>
      <c r="EM28" s="27" t="s">
        <v>68</v>
      </c>
      <c r="EN28" s="27" t="s">
        <v>68</v>
      </c>
      <c r="EO28" s="27" t="s">
        <v>68</v>
      </c>
      <c r="EP28" s="27" t="s">
        <v>68</v>
      </c>
      <c r="EQ28" s="27" t="s">
        <v>68</v>
      </c>
      <c r="ER28" s="27" t="s">
        <v>68</v>
      </c>
      <c r="ES28" s="27" t="s">
        <v>68</v>
      </c>
      <c r="ET28" s="27" t="s">
        <v>68</v>
      </c>
      <c r="EU28" s="27" t="s">
        <v>68</v>
      </c>
      <c r="EV28" s="27" t="s">
        <v>68</v>
      </c>
      <c r="EW28" s="27" t="s">
        <v>68</v>
      </c>
      <c r="EX28" s="27" t="s">
        <v>68</v>
      </c>
      <c r="EY28" s="27" t="s">
        <v>68</v>
      </c>
      <c r="EZ28" s="27" t="s">
        <v>68</v>
      </c>
      <c r="FA28" s="27" t="s">
        <v>68</v>
      </c>
      <c r="FB28" s="27" t="s">
        <v>68</v>
      </c>
      <c r="FC28" s="27" t="s">
        <v>68</v>
      </c>
      <c r="FD28" s="27" t="s">
        <v>68</v>
      </c>
      <c r="FE28" s="27" t="s">
        <v>68</v>
      </c>
      <c r="FF28" s="27" t="s">
        <v>68</v>
      </c>
      <c r="FG28" s="27" t="s">
        <v>68</v>
      </c>
      <c r="FH28" s="27" t="s">
        <v>68</v>
      </c>
      <c r="FI28" s="27" t="s">
        <v>68</v>
      </c>
      <c r="FJ28" s="27" t="s">
        <v>68</v>
      </c>
      <c r="FK28" s="27" t="s">
        <v>68</v>
      </c>
      <c r="FL28" s="27" t="s">
        <v>68</v>
      </c>
      <c r="FM28" s="27" t="s">
        <v>68</v>
      </c>
      <c r="FN28" s="27" t="s">
        <v>68</v>
      </c>
      <c r="FO28" s="27" t="s">
        <v>68</v>
      </c>
      <c r="FP28" s="27" t="s">
        <v>68</v>
      </c>
      <c r="FQ28" s="27" t="s">
        <v>68</v>
      </c>
      <c r="FR28" s="27" t="s">
        <v>68</v>
      </c>
      <c r="FS28" s="27" t="s">
        <v>68</v>
      </c>
      <c r="FT28" s="27" t="s">
        <v>68</v>
      </c>
      <c r="FU28" s="27" t="s">
        <v>68</v>
      </c>
      <c r="FV28" s="27" t="s">
        <v>68</v>
      </c>
      <c r="FW28" s="27" t="s">
        <v>68</v>
      </c>
      <c r="FX28" s="27" t="s">
        <v>68</v>
      </c>
      <c r="FY28" s="27" t="s">
        <v>68</v>
      </c>
      <c r="FZ28" s="27" t="s">
        <v>68</v>
      </c>
      <c r="GA28" s="27" t="s">
        <v>68</v>
      </c>
      <c r="GB28" s="27" t="s">
        <v>68</v>
      </c>
      <c r="GC28" s="27" t="s">
        <v>68</v>
      </c>
      <c r="GD28" s="27" t="s">
        <v>68</v>
      </c>
      <c r="GE28" s="27" t="s">
        <v>68</v>
      </c>
      <c r="GF28" s="27" t="s">
        <v>68</v>
      </c>
      <c r="GG28" s="27" t="s">
        <v>68</v>
      </c>
      <c r="GH28" s="27" t="s">
        <v>68</v>
      </c>
      <c r="GI28" s="27" t="s">
        <v>68</v>
      </c>
      <c r="GJ28" s="27" t="s">
        <v>68</v>
      </c>
      <c r="GK28" s="27" t="s">
        <v>68</v>
      </c>
      <c r="GL28" s="27" t="s">
        <v>68</v>
      </c>
      <c r="GM28" s="27" t="s">
        <v>68</v>
      </c>
      <c r="GN28" s="27" t="s">
        <v>68</v>
      </c>
      <c r="GO28" s="27" t="s">
        <v>68</v>
      </c>
      <c r="GP28" s="27" t="s">
        <v>68</v>
      </c>
      <c r="GQ28" s="27" t="s">
        <v>68</v>
      </c>
      <c r="GR28" s="27" t="s">
        <v>68</v>
      </c>
      <c r="GS28" s="27" t="s">
        <v>68</v>
      </c>
      <c r="GT28" s="27" t="s">
        <v>68</v>
      </c>
      <c r="GU28" s="27" t="s">
        <v>68</v>
      </c>
      <c r="GV28" s="27" t="s">
        <v>68</v>
      </c>
    </row>
    <row r="29" spans="1:204" x14ac:dyDescent="0.3">
      <c r="A29" s="25" t="s">
        <v>46</v>
      </c>
      <c r="B29" s="26" t="s">
        <v>99</v>
      </c>
      <c r="C29" s="26">
        <v>2</v>
      </c>
      <c r="D29" s="26">
        <v>5</v>
      </c>
      <c r="E29" s="27" t="s">
        <v>40</v>
      </c>
      <c r="F29" s="27" t="s">
        <v>48</v>
      </c>
      <c r="G29" s="27" t="s">
        <v>40</v>
      </c>
      <c r="H29" s="27" t="s">
        <v>613</v>
      </c>
      <c r="I29" s="27" t="s">
        <v>87</v>
      </c>
      <c r="J29" s="27" t="s">
        <v>76</v>
      </c>
      <c r="K29" s="27" t="s">
        <v>48</v>
      </c>
      <c r="L29" s="27" t="s">
        <v>80</v>
      </c>
      <c r="M29" s="27" t="s">
        <v>85</v>
      </c>
      <c r="N29" s="27" t="s">
        <v>87</v>
      </c>
      <c r="O29" s="27" t="s">
        <v>83</v>
      </c>
      <c r="P29" s="27" t="s">
        <v>84</v>
      </c>
      <c r="Q29" s="27" t="s">
        <v>68</v>
      </c>
      <c r="R29" s="27" t="s">
        <v>87</v>
      </c>
      <c r="S29" s="27" t="s">
        <v>40</v>
      </c>
      <c r="T29" s="27" t="s">
        <v>40</v>
      </c>
      <c r="U29" s="27" t="s">
        <v>48</v>
      </c>
      <c r="V29" s="27" t="s">
        <v>48</v>
      </c>
      <c r="W29" s="27" t="s">
        <v>48</v>
      </c>
      <c r="X29" s="27" t="s">
        <v>48</v>
      </c>
      <c r="Y29" s="27" t="s">
        <v>101</v>
      </c>
      <c r="Z29" s="27" t="s">
        <v>313</v>
      </c>
      <c r="AA29" s="27" t="s">
        <v>48</v>
      </c>
      <c r="AB29" s="27" t="s">
        <v>313</v>
      </c>
      <c r="AC29" s="27" t="s">
        <v>48</v>
      </c>
      <c r="AD29" s="27" t="s">
        <v>88</v>
      </c>
      <c r="AE29" s="27" t="s">
        <v>48</v>
      </c>
      <c r="AF29" s="27" t="s">
        <v>86</v>
      </c>
      <c r="AG29" s="27" t="s">
        <v>615</v>
      </c>
      <c r="AH29" s="27" t="s">
        <v>40</v>
      </c>
      <c r="AI29" s="27" t="s">
        <v>103</v>
      </c>
      <c r="AJ29" s="27" t="s">
        <v>48</v>
      </c>
      <c r="AK29" s="27" t="s">
        <v>317</v>
      </c>
      <c r="AL29" s="27" t="s">
        <v>48</v>
      </c>
      <c r="AM29" s="27" t="s">
        <v>99</v>
      </c>
      <c r="AN29" s="27" t="s">
        <v>338</v>
      </c>
      <c r="AO29" s="27" t="s">
        <v>40</v>
      </c>
      <c r="AP29" s="27">
        <v>1</v>
      </c>
      <c r="AQ29" s="27">
        <v>1</v>
      </c>
      <c r="AR29" s="27">
        <v>1</v>
      </c>
      <c r="AS29" s="27">
        <v>1</v>
      </c>
      <c r="AT29" s="27">
        <v>1</v>
      </c>
      <c r="AU29" s="27">
        <v>1</v>
      </c>
      <c r="AV29" s="27">
        <v>2</v>
      </c>
      <c r="AW29" s="27">
        <v>1</v>
      </c>
      <c r="AX29" s="27">
        <v>5</v>
      </c>
      <c r="AY29" s="27" t="s">
        <v>68</v>
      </c>
      <c r="AZ29" s="27" t="s">
        <v>48</v>
      </c>
      <c r="BA29" s="27" t="s">
        <v>68</v>
      </c>
      <c r="BB29" s="27" t="s">
        <v>68</v>
      </c>
      <c r="BC29" s="27" t="s">
        <v>68</v>
      </c>
      <c r="BD29" s="27" t="s">
        <v>68</v>
      </c>
      <c r="BE29" s="27" t="s">
        <v>68</v>
      </c>
      <c r="BF29" s="27" t="s">
        <v>68</v>
      </c>
      <c r="BG29" s="27" t="s">
        <v>68</v>
      </c>
      <c r="BH29" s="27" t="s">
        <v>68</v>
      </c>
      <c r="BI29" s="27" t="s">
        <v>68</v>
      </c>
      <c r="BJ29" s="27" t="s">
        <v>68</v>
      </c>
      <c r="BK29" s="27" t="s">
        <v>68</v>
      </c>
      <c r="BL29" s="27" t="s">
        <v>68</v>
      </c>
      <c r="BM29" s="27" t="s">
        <v>68</v>
      </c>
      <c r="BN29" s="27" t="s">
        <v>68</v>
      </c>
      <c r="BO29" s="27" t="s">
        <v>68</v>
      </c>
      <c r="BP29" s="27" t="s">
        <v>68</v>
      </c>
      <c r="BQ29" s="27" t="s">
        <v>68</v>
      </c>
      <c r="BR29" s="27" t="s">
        <v>68</v>
      </c>
      <c r="BS29" s="27" t="s">
        <v>68</v>
      </c>
      <c r="BT29" s="27" t="s">
        <v>68</v>
      </c>
      <c r="BU29" s="27" t="s">
        <v>68</v>
      </c>
      <c r="BV29" s="27" t="s">
        <v>68</v>
      </c>
      <c r="BW29" s="27" t="s">
        <v>68</v>
      </c>
      <c r="BX29" s="27" t="s">
        <v>68</v>
      </c>
      <c r="BY29" s="27" t="s">
        <v>68</v>
      </c>
      <c r="BZ29" s="27" t="s">
        <v>68</v>
      </c>
      <c r="CA29" s="27" t="s">
        <v>68</v>
      </c>
      <c r="CB29" s="27" t="s">
        <v>68</v>
      </c>
      <c r="CC29" s="27" t="s">
        <v>68</v>
      </c>
      <c r="CD29" s="27" t="s">
        <v>68</v>
      </c>
      <c r="CE29" s="27" t="s">
        <v>68</v>
      </c>
      <c r="CF29" s="27" t="s">
        <v>68</v>
      </c>
      <c r="CG29" s="27" t="s">
        <v>68</v>
      </c>
      <c r="CH29" s="27" t="s">
        <v>68</v>
      </c>
      <c r="CI29" s="27" t="s">
        <v>68</v>
      </c>
      <c r="CJ29" s="27" t="s">
        <v>68</v>
      </c>
      <c r="CK29" s="27" t="s">
        <v>68</v>
      </c>
      <c r="CL29" s="27" t="s">
        <v>68</v>
      </c>
      <c r="CM29" s="27" t="s">
        <v>76</v>
      </c>
      <c r="CN29" s="27" t="s">
        <v>87</v>
      </c>
      <c r="CO29" s="27" t="s">
        <v>87</v>
      </c>
      <c r="CP29" s="27" t="s">
        <v>87</v>
      </c>
      <c r="CQ29" s="27" t="s">
        <v>78</v>
      </c>
      <c r="CR29" s="27" t="s">
        <v>78</v>
      </c>
      <c r="CS29" s="27" t="s">
        <v>68</v>
      </c>
      <c r="CT29" s="27" t="s">
        <v>68</v>
      </c>
      <c r="CU29" s="27" t="s">
        <v>68</v>
      </c>
      <c r="CV29" s="27" t="s">
        <v>68</v>
      </c>
      <c r="CW29" s="27" t="s">
        <v>68</v>
      </c>
      <c r="CX29" s="27" t="s">
        <v>68</v>
      </c>
      <c r="CY29" s="27" t="s">
        <v>68</v>
      </c>
      <c r="CZ29" s="27" t="s">
        <v>68</v>
      </c>
      <c r="DA29" s="27" t="s">
        <v>68</v>
      </c>
      <c r="DB29" s="27" t="s">
        <v>68</v>
      </c>
      <c r="DC29" s="27" t="s">
        <v>68</v>
      </c>
      <c r="DD29" s="27" t="s">
        <v>68</v>
      </c>
      <c r="DE29" s="27" t="s">
        <v>68</v>
      </c>
      <c r="DF29" s="27" t="s">
        <v>68</v>
      </c>
      <c r="DG29" s="27" t="s">
        <v>68</v>
      </c>
      <c r="DH29" s="27" t="s">
        <v>68</v>
      </c>
      <c r="DI29" s="27" t="s">
        <v>68</v>
      </c>
      <c r="DJ29" s="27" t="s">
        <v>68</v>
      </c>
      <c r="DK29" s="27" t="s">
        <v>68</v>
      </c>
      <c r="DL29" s="27" t="s">
        <v>68</v>
      </c>
      <c r="DM29" s="27" t="s">
        <v>68</v>
      </c>
      <c r="DN29" s="27" t="s">
        <v>68</v>
      </c>
      <c r="DO29" s="27" t="s">
        <v>68</v>
      </c>
      <c r="DP29" s="27" t="s">
        <v>68</v>
      </c>
      <c r="DQ29" s="27" t="s">
        <v>68</v>
      </c>
      <c r="DR29" s="27" t="s">
        <v>68</v>
      </c>
      <c r="DS29" s="27" t="s">
        <v>68</v>
      </c>
      <c r="DT29" s="27" t="s">
        <v>68</v>
      </c>
      <c r="DU29" s="27" t="s">
        <v>68</v>
      </c>
      <c r="DV29" s="27" t="s">
        <v>68</v>
      </c>
      <c r="DW29" s="27" t="s">
        <v>68</v>
      </c>
      <c r="DX29" s="27" t="s">
        <v>68</v>
      </c>
      <c r="DY29" s="27" t="s">
        <v>68</v>
      </c>
      <c r="DZ29" s="27" t="s">
        <v>68</v>
      </c>
      <c r="EA29" s="27" t="s">
        <v>68</v>
      </c>
      <c r="EB29" s="27" t="s">
        <v>68</v>
      </c>
      <c r="EC29" s="27" t="s">
        <v>68</v>
      </c>
      <c r="ED29" s="27" t="s">
        <v>68</v>
      </c>
      <c r="EE29" s="27" t="s">
        <v>68</v>
      </c>
      <c r="EF29" s="27" t="s">
        <v>68</v>
      </c>
      <c r="EG29" s="27" t="s">
        <v>68</v>
      </c>
      <c r="EH29" s="27" t="s">
        <v>68</v>
      </c>
      <c r="EI29" s="27" t="s">
        <v>68</v>
      </c>
      <c r="EJ29" s="27" t="s">
        <v>68</v>
      </c>
      <c r="EK29" s="27" t="s">
        <v>68</v>
      </c>
      <c r="EL29" s="27" t="s">
        <v>68</v>
      </c>
      <c r="EM29" s="27" t="s">
        <v>68</v>
      </c>
      <c r="EN29" s="27" t="s">
        <v>68</v>
      </c>
      <c r="EO29" s="27" t="s">
        <v>68</v>
      </c>
      <c r="EP29" s="27" t="s">
        <v>68</v>
      </c>
      <c r="EQ29" s="27" t="s">
        <v>68</v>
      </c>
      <c r="ER29" s="27" t="s">
        <v>68</v>
      </c>
      <c r="ES29" s="27" t="s">
        <v>68</v>
      </c>
      <c r="ET29" s="27" t="s">
        <v>68</v>
      </c>
      <c r="EU29" s="27" t="s">
        <v>68</v>
      </c>
      <c r="EV29" s="27" t="s">
        <v>68</v>
      </c>
      <c r="EW29" s="27" t="s">
        <v>68</v>
      </c>
      <c r="EX29" s="27" t="s">
        <v>68</v>
      </c>
      <c r="EY29" s="27" t="s">
        <v>68</v>
      </c>
      <c r="EZ29" s="27" t="s">
        <v>68</v>
      </c>
      <c r="FA29" s="27" t="s">
        <v>68</v>
      </c>
      <c r="FB29" s="27" t="s">
        <v>68</v>
      </c>
      <c r="FC29" s="27" t="s">
        <v>68</v>
      </c>
      <c r="FD29" s="27" t="s">
        <v>68</v>
      </c>
      <c r="FE29" s="27" t="s">
        <v>68</v>
      </c>
      <c r="FF29" s="27" t="s">
        <v>68</v>
      </c>
      <c r="FG29" s="27" t="s">
        <v>68</v>
      </c>
      <c r="FH29" s="27" t="s">
        <v>68</v>
      </c>
      <c r="FI29" s="27" t="s">
        <v>68</v>
      </c>
      <c r="FJ29" s="27" t="s">
        <v>68</v>
      </c>
      <c r="FK29" s="27" t="s">
        <v>68</v>
      </c>
      <c r="FL29" s="27" t="s">
        <v>68</v>
      </c>
      <c r="FM29" s="27" t="s">
        <v>68</v>
      </c>
      <c r="FN29" s="27" t="s">
        <v>68</v>
      </c>
      <c r="FO29" s="27" t="s">
        <v>68</v>
      </c>
      <c r="FP29" s="27" t="s">
        <v>68</v>
      </c>
      <c r="FQ29" s="27" t="s">
        <v>68</v>
      </c>
      <c r="FR29" s="27" t="s">
        <v>68</v>
      </c>
      <c r="FS29" s="27" t="s">
        <v>68</v>
      </c>
      <c r="FT29" s="27" t="s">
        <v>68</v>
      </c>
      <c r="FU29" s="27" t="s">
        <v>68</v>
      </c>
      <c r="FV29" s="27" t="s">
        <v>68</v>
      </c>
      <c r="FW29" s="27" t="s">
        <v>68</v>
      </c>
      <c r="FX29" s="27" t="s">
        <v>68</v>
      </c>
      <c r="FY29" s="27" t="s">
        <v>68</v>
      </c>
      <c r="FZ29" s="27" t="s">
        <v>68</v>
      </c>
      <c r="GA29" s="27" t="s">
        <v>68</v>
      </c>
      <c r="GB29" s="27" t="s">
        <v>68</v>
      </c>
      <c r="GC29" s="27" t="s">
        <v>68</v>
      </c>
      <c r="GD29" s="27" t="s">
        <v>68</v>
      </c>
      <c r="GE29" s="27" t="s">
        <v>68</v>
      </c>
      <c r="GF29" s="27" t="s">
        <v>68</v>
      </c>
      <c r="GG29" s="27" t="s">
        <v>68</v>
      </c>
      <c r="GH29" s="27" t="s">
        <v>68</v>
      </c>
      <c r="GI29" s="27" t="s">
        <v>68</v>
      </c>
      <c r="GJ29" s="27" t="s">
        <v>68</v>
      </c>
      <c r="GK29" s="27" t="s">
        <v>68</v>
      </c>
      <c r="GL29" s="27" t="s">
        <v>68</v>
      </c>
      <c r="GM29" s="27" t="s">
        <v>68</v>
      </c>
      <c r="GN29" s="27" t="s">
        <v>68</v>
      </c>
      <c r="GO29" s="27" t="s">
        <v>68</v>
      </c>
      <c r="GP29" s="27" t="s">
        <v>68</v>
      </c>
      <c r="GQ29" s="27" t="s">
        <v>68</v>
      </c>
      <c r="GR29" s="27" t="s">
        <v>68</v>
      </c>
      <c r="GS29" s="27" t="s">
        <v>68</v>
      </c>
      <c r="GT29" s="27" t="s">
        <v>68</v>
      </c>
      <c r="GU29" s="27" t="s">
        <v>68</v>
      </c>
      <c r="GV29" s="27" t="s">
        <v>68</v>
      </c>
    </row>
    <row r="30" spans="1:204" x14ac:dyDescent="0.3">
      <c r="A30" s="25" t="s">
        <v>47</v>
      </c>
      <c r="B30" s="26" t="s">
        <v>87</v>
      </c>
      <c r="C30" s="26">
        <v>1</v>
      </c>
      <c r="D30" s="26" t="s">
        <v>76</v>
      </c>
      <c r="E30" s="27" t="s">
        <v>40</v>
      </c>
      <c r="F30" s="27" t="s">
        <v>48</v>
      </c>
      <c r="G30" s="27" t="s">
        <v>40</v>
      </c>
      <c r="H30" s="27" t="s">
        <v>102</v>
      </c>
      <c r="I30" s="27" t="s">
        <v>87</v>
      </c>
      <c r="J30" s="27" t="s">
        <v>87</v>
      </c>
      <c r="K30" s="27" t="s">
        <v>48</v>
      </c>
      <c r="L30" s="27" t="s">
        <v>76</v>
      </c>
      <c r="M30" s="27" t="s">
        <v>76</v>
      </c>
      <c r="N30" s="27" t="s">
        <v>87</v>
      </c>
      <c r="O30" s="27">
        <v>4</v>
      </c>
      <c r="P30" s="27" t="s">
        <v>87</v>
      </c>
      <c r="Q30" s="27" t="s">
        <v>68</v>
      </c>
      <c r="R30" s="27" t="s">
        <v>87</v>
      </c>
      <c r="S30" s="27" t="s">
        <v>40</v>
      </c>
      <c r="T30" s="27" t="s">
        <v>40</v>
      </c>
      <c r="U30" s="27" t="s">
        <v>48</v>
      </c>
      <c r="V30" s="27" t="s">
        <v>48</v>
      </c>
      <c r="W30" s="27" t="s">
        <v>48</v>
      </c>
      <c r="X30" s="27" t="s">
        <v>48</v>
      </c>
      <c r="Y30" s="27" t="s">
        <v>94</v>
      </c>
      <c r="Z30" s="27" t="s">
        <v>313</v>
      </c>
      <c r="AA30" s="27" t="s">
        <v>48</v>
      </c>
      <c r="AB30" s="27" t="s">
        <v>48</v>
      </c>
      <c r="AC30" s="27" t="s">
        <v>48</v>
      </c>
      <c r="AD30" s="27" t="s">
        <v>580</v>
      </c>
      <c r="AE30" s="27" t="s">
        <v>48</v>
      </c>
      <c r="AF30" s="27" t="s">
        <v>86</v>
      </c>
      <c r="AG30" s="27" t="s">
        <v>610</v>
      </c>
      <c r="AH30" s="27" t="s">
        <v>48</v>
      </c>
      <c r="AI30" s="27" t="s">
        <v>102</v>
      </c>
      <c r="AJ30" s="27" t="s">
        <v>48</v>
      </c>
      <c r="AK30" s="27" t="s">
        <v>48</v>
      </c>
      <c r="AL30" s="27" t="s">
        <v>48</v>
      </c>
      <c r="AM30" s="27" t="s">
        <v>87</v>
      </c>
      <c r="AN30" s="27" t="s">
        <v>338</v>
      </c>
      <c r="AO30" s="27" t="s">
        <v>40</v>
      </c>
      <c r="AP30" s="27">
        <v>1</v>
      </c>
      <c r="AQ30" s="27">
        <v>1</v>
      </c>
      <c r="AR30" s="27">
        <v>0</v>
      </c>
      <c r="AS30" s="27">
        <v>0</v>
      </c>
      <c r="AT30" s="27">
        <v>2</v>
      </c>
      <c r="AU30" s="27">
        <v>0</v>
      </c>
      <c r="AV30" s="27">
        <v>1</v>
      </c>
      <c r="AW30" s="27">
        <v>0</v>
      </c>
      <c r="AX30" s="27">
        <v>2</v>
      </c>
      <c r="AY30" s="27" t="s">
        <v>68</v>
      </c>
      <c r="AZ30" s="27" t="s">
        <v>48</v>
      </c>
      <c r="BA30" s="27" t="s">
        <v>68</v>
      </c>
      <c r="BB30" s="27" t="s">
        <v>68</v>
      </c>
      <c r="BC30" s="27" t="s">
        <v>68</v>
      </c>
      <c r="BD30" s="27" t="s">
        <v>68</v>
      </c>
      <c r="BE30" s="27" t="s">
        <v>68</v>
      </c>
      <c r="BF30" s="27" t="s">
        <v>68</v>
      </c>
      <c r="BG30" s="27" t="s">
        <v>68</v>
      </c>
      <c r="BH30" s="27" t="s">
        <v>68</v>
      </c>
      <c r="BI30" s="27" t="s">
        <v>68</v>
      </c>
      <c r="BJ30" s="27" t="s">
        <v>68</v>
      </c>
      <c r="BK30" s="27" t="s">
        <v>68</v>
      </c>
      <c r="BL30" s="27" t="s">
        <v>68</v>
      </c>
      <c r="BM30" s="27" t="s">
        <v>68</v>
      </c>
      <c r="BN30" s="27" t="s">
        <v>68</v>
      </c>
      <c r="BO30" s="27" t="s">
        <v>68</v>
      </c>
      <c r="BP30" s="27" t="s">
        <v>68</v>
      </c>
      <c r="BQ30" s="27" t="s">
        <v>68</v>
      </c>
      <c r="BR30" s="27" t="s">
        <v>68</v>
      </c>
      <c r="BS30" s="27" t="s">
        <v>68</v>
      </c>
      <c r="BT30" s="27" t="s">
        <v>68</v>
      </c>
      <c r="BU30" s="27" t="s">
        <v>68</v>
      </c>
      <c r="BV30" s="27" t="s">
        <v>68</v>
      </c>
      <c r="BW30" s="27" t="s">
        <v>68</v>
      </c>
      <c r="BX30" s="27" t="s">
        <v>68</v>
      </c>
      <c r="BY30" s="27" t="s">
        <v>68</v>
      </c>
      <c r="BZ30" s="27" t="s">
        <v>68</v>
      </c>
      <c r="CA30" s="27" t="s">
        <v>68</v>
      </c>
      <c r="CB30" s="27" t="s">
        <v>68</v>
      </c>
      <c r="CC30" s="27" t="s">
        <v>68</v>
      </c>
      <c r="CD30" s="27" t="s">
        <v>68</v>
      </c>
      <c r="CE30" s="27" t="s">
        <v>68</v>
      </c>
      <c r="CF30" s="27" t="s">
        <v>68</v>
      </c>
      <c r="CG30" s="27" t="s">
        <v>68</v>
      </c>
      <c r="CH30" s="27" t="s">
        <v>68</v>
      </c>
      <c r="CI30" s="27" t="s">
        <v>68</v>
      </c>
      <c r="CJ30" s="27" t="s">
        <v>68</v>
      </c>
      <c r="CK30" s="27" t="s">
        <v>68</v>
      </c>
      <c r="CL30" s="27" t="s">
        <v>68</v>
      </c>
      <c r="CM30" s="27" t="s">
        <v>87</v>
      </c>
      <c r="CN30" s="27" t="s">
        <v>87</v>
      </c>
      <c r="CO30" s="27" t="s">
        <v>87</v>
      </c>
      <c r="CP30" s="27" t="s">
        <v>78</v>
      </c>
      <c r="CQ30" s="27" t="s">
        <v>78</v>
      </c>
      <c r="CR30" s="27" t="s">
        <v>78</v>
      </c>
      <c r="CS30" s="27" t="s">
        <v>68</v>
      </c>
      <c r="CT30" s="27" t="s">
        <v>68</v>
      </c>
      <c r="CU30" s="27" t="s">
        <v>68</v>
      </c>
      <c r="CV30" s="27" t="s">
        <v>68</v>
      </c>
      <c r="CW30" s="27" t="s">
        <v>68</v>
      </c>
      <c r="CX30" s="27" t="s">
        <v>68</v>
      </c>
      <c r="CY30" s="27" t="s">
        <v>68</v>
      </c>
      <c r="CZ30" s="27" t="s">
        <v>68</v>
      </c>
      <c r="DA30" s="27" t="s">
        <v>68</v>
      </c>
      <c r="DB30" s="27" t="s">
        <v>68</v>
      </c>
      <c r="DC30" s="27" t="s">
        <v>68</v>
      </c>
      <c r="DD30" s="27" t="s">
        <v>68</v>
      </c>
      <c r="DE30" s="27" t="s">
        <v>68</v>
      </c>
      <c r="DF30" s="27" t="s">
        <v>68</v>
      </c>
      <c r="DG30" s="27" t="s">
        <v>68</v>
      </c>
      <c r="DH30" s="27" t="s">
        <v>68</v>
      </c>
      <c r="DI30" s="27" t="s">
        <v>68</v>
      </c>
      <c r="DJ30" s="27" t="s">
        <v>68</v>
      </c>
      <c r="DK30" s="27" t="s">
        <v>68</v>
      </c>
      <c r="DL30" s="27" t="s">
        <v>68</v>
      </c>
      <c r="DM30" s="27" t="s">
        <v>68</v>
      </c>
      <c r="DN30" s="27" t="s">
        <v>68</v>
      </c>
      <c r="DO30" s="27" t="s">
        <v>68</v>
      </c>
      <c r="DP30" s="27" t="s">
        <v>68</v>
      </c>
      <c r="DQ30" s="27" t="s">
        <v>68</v>
      </c>
      <c r="DR30" s="27" t="s">
        <v>68</v>
      </c>
      <c r="DS30" s="27" t="s">
        <v>68</v>
      </c>
      <c r="DT30" s="27" t="s">
        <v>68</v>
      </c>
      <c r="DU30" s="27" t="s">
        <v>68</v>
      </c>
      <c r="DV30" s="27" t="s">
        <v>68</v>
      </c>
      <c r="DW30" s="27" t="s">
        <v>68</v>
      </c>
      <c r="DX30" s="27" t="s">
        <v>68</v>
      </c>
      <c r="DY30" s="27" t="s">
        <v>68</v>
      </c>
      <c r="DZ30" s="27" t="s">
        <v>68</v>
      </c>
      <c r="EA30" s="27" t="s">
        <v>68</v>
      </c>
      <c r="EB30" s="27" t="s">
        <v>68</v>
      </c>
      <c r="EC30" s="27" t="s">
        <v>68</v>
      </c>
      <c r="ED30" s="27" t="s">
        <v>68</v>
      </c>
      <c r="EE30" s="27" t="s">
        <v>68</v>
      </c>
      <c r="EF30" s="27" t="s">
        <v>68</v>
      </c>
      <c r="EG30" s="27" t="s">
        <v>68</v>
      </c>
      <c r="EH30" s="27" t="s">
        <v>68</v>
      </c>
      <c r="EI30" s="27" t="s">
        <v>68</v>
      </c>
      <c r="EJ30" s="27" t="s">
        <v>68</v>
      </c>
      <c r="EK30" s="27" t="s">
        <v>68</v>
      </c>
      <c r="EL30" s="27" t="s">
        <v>68</v>
      </c>
      <c r="EM30" s="27" t="s">
        <v>68</v>
      </c>
      <c r="EN30" s="27" t="s">
        <v>68</v>
      </c>
      <c r="EO30" s="27" t="s">
        <v>68</v>
      </c>
      <c r="EP30" s="27" t="s">
        <v>68</v>
      </c>
      <c r="EQ30" s="27" t="s">
        <v>68</v>
      </c>
      <c r="ER30" s="27" t="s">
        <v>68</v>
      </c>
      <c r="ES30" s="27" t="s">
        <v>68</v>
      </c>
      <c r="ET30" s="27" t="s">
        <v>68</v>
      </c>
      <c r="EU30" s="27" t="s">
        <v>68</v>
      </c>
      <c r="EV30" s="27" t="s">
        <v>68</v>
      </c>
      <c r="EW30" s="27" t="s">
        <v>68</v>
      </c>
      <c r="EX30" s="27" t="s">
        <v>68</v>
      </c>
      <c r="EY30" s="27" t="s">
        <v>68</v>
      </c>
      <c r="EZ30" s="27" t="s">
        <v>68</v>
      </c>
      <c r="FA30" s="27" t="s">
        <v>68</v>
      </c>
      <c r="FB30" s="27" t="s">
        <v>68</v>
      </c>
      <c r="FC30" s="27" t="s">
        <v>68</v>
      </c>
      <c r="FD30" s="27" t="s">
        <v>68</v>
      </c>
      <c r="FE30" s="27" t="s">
        <v>68</v>
      </c>
      <c r="FF30" s="27" t="s">
        <v>68</v>
      </c>
      <c r="FG30" s="27" t="s">
        <v>68</v>
      </c>
      <c r="FH30" s="27" t="s">
        <v>68</v>
      </c>
      <c r="FI30" s="27" t="s">
        <v>68</v>
      </c>
      <c r="FJ30" s="27" t="s">
        <v>68</v>
      </c>
      <c r="FK30" s="27" t="s">
        <v>68</v>
      </c>
      <c r="FL30" s="27" t="s">
        <v>68</v>
      </c>
      <c r="FM30" s="27" t="s">
        <v>68</v>
      </c>
      <c r="FN30" s="27" t="s">
        <v>68</v>
      </c>
      <c r="FO30" s="27" t="s">
        <v>68</v>
      </c>
      <c r="FP30" s="27" t="s">
        <v>68</v>
      </c>
      <c r="FQ30" s="27" t="s">
        <v>68</v>
      </c>
      <c r="FR30" s="27" t="s">
        <v>68</v>
      </c>
      <c r="FS30" s="27" t="s">
        <v>68</v>
      </c>
      <c r="FT30" s="27" t="s">
        <v>68</v>
      </c>
      <c r="FU30" s="27" t="s">
        <v>68</v>
      </c>
      <c r="FV30" s="27" t="s">
        <v>68</v>
      </c>
      <c r="FW30" s="27" t="s">
        <v>68</v>
      </c>
      <c r="FX30" s="27" t="s">
        <v>68</v>
      </c>
      <c r="FY30" s="27" t="s">
        <v>68</v>
      </c>
      <c r="FZ30" s="27" t="s">
        <v>68</v>
      </c>
      <c r="GA30" s="27" t="s">
        <v>68</v>
      </c>
      <c r="GB30" s="27" t="s">
        <v>68</v>
      </c>
      <c r="GC30" s="27" t="s">
        <v>68</v>
      </c>
      <c r="GD30" s="27" t="s">
        <v>68</v>
      </c>
      <c r="GE30" s="27" t="s">
        <v>68</v>
      </c>
      <c r="GF30" s="27" t="s">
        <v>68</v>
      </c>
      <c r="GG30" s="27" t="s">
        <v>68</v>
      </c>
      <c r="GH30" s="27" t="s">
        <v>68</v>
      </c>
      <c r="GI30" s="27" t="s">
        <v>68</v>
      </c>
      <c r="GJ30" s="27" t="s">
        <v>68</v>
      </c>
      <c r="GK30" s="27" t="s">
        <v>68</v>
      </c>
      <c r="GL30" s="27" t="s">
        <v>68</v>
      </c>
      <c r="GM30" s="27" t="s">
        <v>68</v>
      </c>
      <c r="GN30" s="27" t="s">
        <v>68</v>
      </c>
      <c r="GO30" s="27" t="s">
        <v>68</v>
      </c>
      <c r="GP30" s="27" t="s">
        <v>68</v>
      </c>
      <c r="GQ30" s="27" t="s">
        <v>68</v>
      </c>
      <c r="GR30" s="27" t="s">
        <v>68</v>
      </c>
      <c r="GS30" s="27" t="s">
        <v>68</v>
      </c>
      <c r="GT30" s="27" t="s">
        <v>68</v>
      </c>
      <c r="GU30" s="27" t="s">
        <v>68</v>
      </c>
      <c r="GV30" s="27" t="s">
        <v>68</v>
      </c>
    </row>
    <row r="31" spans="1:204" x14ac:dyDescent="0.3">
      <c r="A31" s="25" t="s">
        <v>49</v>
      </c>
      <c r="B31" s="26" t="s">
        <v>311</v>
      </c>
      <c r="C31" s="26" t="s">
        <v>87</v>
      </c>
      <c r="D31" s="26" t="s">
        <v>76</v>
      </c>
      <c r="E31" s="27" t="s">
        <v>68</v>
      </c>
      <c r="F31" s="27" t="s">
        <v>48</v>
      </c>
      <c r="G31" s="27" t="s">
        <v>40</v>
      </c>
      <c r="H31" s="27" t="s">
        <v>68</v>
      </c>
      <c r="I31" s="27" t="s">
        <v>68</v>
      </c>
      <c r="J31" s="27" t="s">
        <v>68</v>
      </c>
      <c r="K31" s="27" t="s">
        <v>48</v>
      </c>
      <c r="L31" s="27" t="s">
        <v>87</v>
      </c>
      <c r="M31" s="27" t="s">
        <v>87</v>
      </c>
      <c r="N31" s="27" t="s">
        <v>76</v>
      </c>
      <c r="O31" s="27" t="s">
        <v>68</v>
      </c>
      <c r="P31" s="27" t="s">
        <v>68</v>
      </c>
      <c r="Q31" s="27" t="s">
        <v>68</v>
      </c>
      <c r="R31" s="27" t="s">
        <v>76</v>
      </c>
      <c r="S31" s="27" t="s">
        <v>68</v>
      </c>
      <c r="T31" s="27" t="s">
        <v>68</v>
      </c>
      <c r="U31" s="27" t="s">
        <v>48</v>
      </c>
      <c r="V31" s="27" t="s">
        <v>48</v>
      </c>
      <c r="W31" s="27" t="s">
        <v>48</v>
      </c>
      <c r="X31" s="27" t="s">
        <v>48</v>
      </c>
      <c r="Y31" s="27" t="s">
        <v>306</v>
      </c>
      <c r="Z31" s="27" t="s">
        <v>40</v>
      </c>
      <c r="AA31" s="27" t="s">
        <v>48</v>
      </c>
      <c r="AB31" s="27" t="s">
        <v>40</v>
      </c>
      <c r="AC31" s="27" t="s">
        <v>40</v>
      </c>
      <c r="AD31" s="27" t="s">
        <v>306</v>
      </c>
      <c r="AE31" s="27" t="s">
        <v>48</v>
      </c>
      <c r="AF31" s="27" t="s">
        <v>68</v>
      </c>
      <c r="AG31" s="27" t="s">
        <v>68</v>
      </c>
      <c r="AH31" s="27" t="s">
        <v>40</v>
      </c>
      <c r="AI31" s="27" t="s">
        <v>68</v>
      </c>
      <c r="AJ31" s="27" t="s">
        <v>68</v>
      </c>
      <c r="AK31" s="27" t="s">
        <v>340</v>
      </c>
      <c r="AL31" s="27" t="s">
        <v>48</v>
      </c>
      <c r="AM31" s="27" t="s">
        <v>48</v>
      </c>
      <c r="AN31" s="27" t="s">
        <v>48</v>
      </c>
      <c r="AO31" s="27" t="s">
        <v>306</v>
      </c>
      <c r="AP31" s="27" t="s">
        <v>68</v>
      </c>
      <c r="AQ31" s="27" t="s">
        <v>68</v>
      </c>
      <c r="AR31" s="27" t="s">
        <v>68</v>
      </c>
      <c r="AS31" s="27" t="s">
        <v>68</v>
      </c>
      <c r="AT31" s="27" t="s">
        <v>68</v>
      </c>
      <c r="AU31" s="27" t="s">
        <v>68</v>
      </c>
      <c r="AV31" s="27" t="s">
        <v>68</v>
      </c>
      <c r="AW31" s="27" t="s">
        <v>68</v>
      </c>
      <c r="AX31" s="27" t="s">
        <v>306</v>
      </c>
      <c r="AY31" s="27" t="s">
        <v>68</v>
      </c>
      <c r="AZ31" s="27" t="s">
        <v>306</v>
      </c>
      <c r="BA31" s="27" t="s">
        <v>68</v>
      </c>
      <c r="BB31" s="27" t="s">
        <v>68</v>
      </c>
      <c r="BC31" s="27" t="s">
        <v>68</v>
      </c>
      <c r="BD31" s="27" t="s">
        <v>68</v>
      </c>
      <c r="BE31" s="27" t="s">
        <v>68</v>
      </c>
      <c r="BF31" s="27" t="s">
        <v>68</v>
      </c>
      <c r="BG31" s="27" t="s">
        <v>68</v>
      </c>
      <c r="BH31" s="27" t="s">
        <v>68</v>
      </c>
      <c r="BI31" s="27" t="s">
        <v>68</v>
      </c>
      <c r="BJ31" s="27" t="s">
        <v>68</v>
      </c>
      <c r="BK31" s="27" t="s">
        <v>68</v>
      </c>
      <c r="BL31" s="27" t="s">
        <v>68</v>
      </c>
      <c r="BM31" s="27" t="s">
        <v>68</v>
      </c>
      <c r="BN31" s="27" t="s">
        <v>68</v>
      </c>
      <c r="BO31" s="27" t="s">
        <v>68</v>
      </c>
      <c r="BP31" s="27" t="s">
        <v>68</v>
      </c>
      <c r="BQ31" s="27" t="s">
        <v>68</v>
      </c>
      <c r="BR31" s="27" t="s">
        <v>68</v>
      </c>
      <c r="BS31" s="27" t="s">
        <v>68</v>
      </c>
      <c r="BT31" s="27" t="s">
        <v>68</v>
      </c>
      <c r="BU31" s="27" t="s">
        <v>68</v>
      </c>
      <c r="BV31" s="27" t="s">
        <v>68</v>
      </c>
      <c r="BW31" s="27" t="s">
        <v>68</v>
      </c>
      <c r="BX31" s="27" t="s">
        <v>68</v>
      </c>
      <c r="BY31" s="27" t="s">
        <v>68</v>
      </c>
      <c r="BZ31" s="27" t="s">
        <v>68</v>
      </c>
      <c r="CA31" s="27" t="s">
        <v>68</v>
      </c>
      <c r="CB31" s="27" t="s">
        <v>68</v>
      </c>
      <c r="CC31" s="27" t="s">
        <v>68</v>
      </c>
      <c r="CD31" s="27" t="s">
        <v>68</v>
      </c>
      <c r="CE31" s="27" t="s">
        <v>68</v>
      </c>
      <c r="CF31" s="27" t="s">
        <v>68</v>
      </c>
      <c r="CG31" s="27" t="s">
        <v>68</v>
      </c>
      <c r="CH31" s="27" t="s">
        <v>68</v>
      </c>
      <c r="CI31" s="27" t="s">
        <v>68</v>
      </c>
      <c r="CJ31" s="27" t="s">
        <v>68</v>
      </c>
      <c r="CK31" s="27" t="s">
        <v>68</v>
      </c>
      <c r="CL31" s="27" t="s">
        <v>68</v>
      </c>
      <c r="CM31" s="27" t="s">
        <v>87</v>
      </c>
      <c r="CN31" s="27" t="s">
        <v>87</v>
      </c>
      <c r="CO31" s="27" t="s">
        <v>87</v>
      </c>
      <c r="CP31" s="27" t="s">
        <v>87</v>
      </c>
      <c r="CQ31" s="27" t="s">
        <v>78</v>
      </c>
      <c r="CR31" s="27" t="s">
        <v>78</v>
      </c>
      <c r="CS31" s="27" t="s">
        <v>68</v>
      </c>
      <c r="CT31" s="27" t="s">
        <v>68</v>
      </c>
      <c r="CU31" s="27" t="s">
        <v>68</v>
      </c>
      <c r="CV31" s="27" t="s">
        <v>68</v>
      </c>
      <c r="CW31" s="27" t="s">
        <v>68</v>
      </c>
      <c r="CX31" s="27" t="s">
        <v>68</v>
      </c>
      <c r="CY31" s="27" t="s">
        <v>68</v>
      </c>
      <c r="CZ31" s="27" t="s">
        <v>68</v>
      </c>
      <c r="DA31" s="27" t="s">
        <v>68</v>
      </c>
      <c r="DB31" s="27" t="s">
        <v>68</v>
      </c>
      <c r="DC31" s="27" t="s">
        <v>68</v>
      </c>
      <c r="DD31" s="27" t="s">
        <v>68</v>
      </c>
      <c r="DE31" s="27" t="s">
        <v>68</v>
      </c>
      <c r="DF31" s="27" t="s">
        <v>68</v>
      </c>
      <c r="DG31" s="27" t="s">
        <v>68</v>
      </c>
      <c r="DH31" s="27" t="s">
        <v>68</v>
      </c>
      <c r="DI31" s="27" t="s">
        <v>68</v>
      </c>
      <c r="DJ31" s="27" t="s">
        <v>68</v>
      </c>
      <c r="DK31" s="27" t="s">
        <v>68</v>
      </c>
      <c r="DL31" s="27" t="s">
        <v>68</v>
      </c>
      <c r="DM31" s="27" t="s">
        <v>68</v>
      </c>
      <c r="DN31" s="27" t="s">
        <v>68</v>
      </c>
      <c r="DO31" s="27" t="s">
        <v>68</v>
      </c>
      <c r="DP31" s="27" t="s">
        <v>68</v>
      </c>
      <c r="DQ31" s="27" t="s">
        <v>68</v>
      </c>
      <c r="DR31" s="27" t="s">
        <v>68</v>
      </c>
      <c r="DS31" s="27" t="s">
        <v>68</v>
      </c>
      <c r="DT31" s="27" t="s">
        <v>68</v>
      </c>
      <c r="DU31" s="27" t="s">
        <v>68</v>
      </c>
      <c r="DV31" s="27" t="s">
        <v>68</v>
      </c>
      <c r="DW31" s="27" t="s">
        <v>68</v>
      </c>
      <c r="DX31" s="27" t="s">
        <v>68</v>
      </c>
      <c r="DY31" s="27" t="s">
        <v>68</v>
      </c>
      <c r="DZ31" s="27" t="s">
        <v>68</v>
      </c>
      <c r="EA31" s="27" t="s">
        <v>68</v>
      </c>
      <c r="EB31" s="27" t="s">
        <v>68</v>
      </c>
      <c r="EC31" s="27" t="s">
        <v>68</v>
      </c>
      <c r="ED31" s="27" t="s">
        <v>68</v>
      </c>
      <c r="EE31" s="27" t="s">
        <v>68</v>
      </c>
      <c r="EF31" s="27" t="s">
        <v>68</v>
      </c>
      <c r="EG31" s="27" t="s">
        <v>68</v>
      </c>
      <c r="EH31" s="27" t="s">
        <v>68</v>
      </c>
      <c r="EI31" s="27" t="s">
        <v>68</v>
      </c>
      <c r="EJ31" s="27" t="s">
        <v>68</v>
      </c>
      <c r="EK31" s="27" t="s">
        <v>68</v>
      </c>
      <c r="EL31" s="27" t="s">
        <v>68</v>
      </c>
      <c r="EM31" s="27" t="s">
        <v>68</v>
      </c>
      <c r="EN31" s="27" t="s">
        <v>68</v>
      </c>
      <c r="EO31" s="27" t="s">
        <v>68</v>
      </c>
      <c r="EP31" s="27" t="s">
        <v>68</v>
      </c>
      <c r="EQ31" s="27" t="s">
        <v>68</v>
      </c>
      <c r="ER31" s="27" t="s">
        <v>68</v>
      </c>
      <c r="ES31" s="27" t="s">
        <v>68</v>
      </c>
      <c r="ET31" s="27" t="s">
        <v>68</v>
      </c>
      <c r="EU31" s="27" t="s">
        <v>68</v>
      </c>
      <c r="EV31" s="27" t="s">
        <v>68</v>
      </c>
      <c r="EW31" s="27" t="s">
        <v>68</v>
      </c>
      <c r="EX31" s="27" t="s">
        <v>68</v>
      </c>
      <c r="EY31" s="27" t="s">
        <v>68</v>
      </c>
      <c r="EZ31" s="27" t="s">
        <v>68</v>
      </c>
      <c r="FA31" s="27" t="s">
        <v>68</v>
      </c>
      <c r="FB31" s="27" t="s">
        <v>68</v>
      </c>
      <c r="FC31" s="27" t="s">
        <v>68</v>
      </c>
      <c r="FD31" s="27" t="s">
        <v>68</v>
      </c>
      <c r="FE31" s="27" t="s">
        <v>68</v>
      </c>
      <c r="FF31" s="27" t="s">
        <v>68</v>
      </c>
      <c r="FG31" s="27" t="s">
        <v>68</v>
      </c>
      <c r="FH31" s="27" t="s">
        <v>68</v>
      </c>
      <c r="FI31" s="27" t="s">
        <v>68</v>
      </c>
      <c r="FJ31" s="27" t="s">
        <v>68</v>
      </c>
      <c r="FK31" s="27" t="s">
        <v>68</v>
      </c>
      <c r="FL31" s="27" t="s">
        <v>68</v>
      </c>
      <c r="FM31" s="27" t="s">
        <v>68</v>
      </c>
      <c r="FN31" s="27" t="s">
        <v>68</v>
      </c>
      <c r="FO31" s="27" t="s">
        <v>68</v>
      </c>
      <c r="FP31" s="27" t="s">
        <v>68</v>
      </c>
      <c r="FQ31" s="27" t="s">
        <v>68</v>
      </c>
      <c r="FR31" s="27" t="s">
        <v>68</v>
      </c>
      <c r="FS31" s="27" t="s">
        <v>68</v>
      </c>
      <c r="FT31" s="27" t="s">
        <v>68</v>
      </c>
      <c r="FU31" s="27" t="s">
        <v>68</v>
      </c>
      <c r="FV31" s="27" t="s">
        <v>68</v>
      </c>
      <c r="FW31" s="27" t="s">
        <v>68</v>
      </c>
      <c r="FX31" s="27" t="s">
        <v>68</v>
      </c>
      <c r="FY31" s="27" t="s">
        <v>68</v>
      </c>
      <c r="FZ31" s="27" t="s">
        <v>68</v>
      </c>
      <c r="GA31" s="27" t="s">
        <v>68</v>
      </c>
      <c r="GB31" s="27" t="s">
        <v>68</v>
      </c>
      <c r="GC31" s="27" t="s">
        <v>68</v>
      </c>
      <c r="GD31" s="27" t="s">
        <v>68</v>
      </c>
      <c r="GE31" s="27" t="s">
        <v>68</v>
      </c>
      <c r="GF31" s="27" t="s">
        <v>68</v>
      </c>
      <c r="GG31" s="27" t="s">
        <v>68</v>
      </c>
      <c r="GH31" s="27" t="s">
        <v>68</v>
      </c>
      <c r="GI31" s="27" t="s">
        <v>68</v>
      </c>
      <c r="GJ31" s="27" t="s">
        <v>68</v>
      </c>
      <c r="GK31" s="27" t="s">
        <v>68</v>
      </c>
      <c r="GL31" s="27" t="s">
        <v>68</v>
      </c>
      <c r="GM31" s="27" t="s">
        <v>68</v>
      </c>
      <c r="GN31" s="27" t="s">
        <v>68</v>
      </c>
      <c r="GO31" s="27" t="s">
        <v>68</v>
      </c>
      <c r="GP31" s="27" t="s">
        <v>68</v>
      </c>
      <c r="GQ31" s="27" t="s">
        <v>68</v>
      </c>
      <c r="GR31" s="27" t="s">
        <v>68</v>
      </c>
      <c r="GS31" s="27" t="s">
        <v>68</v>
      </c>
      <c r="GT31" s="27" t="s">
        <v>68</v>
      </c>
      <c r="GU31" s="27" t="s">
        <v>68</v>
      </c>
      <c r="GV31" s="27" t="s">
        <v>68</v>
      </c>
    </row>
    <row r="32" spans="1:204" x14ac:dyDescent="0.3">
      <c r="A32" s="25" t="s">
        <v>305</v>
      </c>
      <c r="B32" s="26" t="s">
        <v>311</v>
      </c>
      <c r="C32" s="26" t="s">
        <v>87</v>
      </c>
      <c r="D32" s="26" t="s">
        <v>87</v>
      </c>
      <c r="E32" s="27" t="s">
        <v>68</v>
      </c>
      <c r="F32" s="27" t="s">
        <v>48</v>
      </c>
      <c r="G32" s="27" t="s">
        <v>68</v>
      </c>
      <c r="H32" s="27" t="s">
        <v>68</v>
      </c>
      <c r="I32" s="27" t="s">
        <v>68</v>
      </c>
      <c r="J32" s="27" t="s">
        <v>68</v>
      </c>
      <c r="K32" s="27" t="s">
        <v>48</v>
      </c>
      <c r="L32" s="27" t="s">
        <v>76</v>
      </c>
      <c r="M32" s="27" t="s">
        <v>68</v>
      </c>
      <c r="N32" s="27" t="s">
        <v>68</v>
      </c>
      <c r="O32" s="27" t="s">
        <v>68</v>
      </c>
      <c r="P32" s="27" t="s">
        <v>68</v>
      </c>
      <c r="Q32" s="27" t="s">
        <v>68</v>
      </c>
      <c r="R32" s="27" t="s">
        <v>68</v>
      </c>
      <c r="S32" s="27" t="s">
        <v>68</v>
      </c>
      <c r="T32" s="27" t="s">
        <v>68</v>
      </c>
      <c r="U32" s="27" t="s">
        <v>48</v>
      </c>
      <c r="V32" s="27" t="s">
        <v>48</v>
      </c>
      <c r="W32" s="27" t="s">
        <v>48</v>
      </c>
      <c r="X32" s="27" t="s">
        <v>48</v>
      </c>
      <c r="Y32" s="27" t="s">
        <v>68</v>
      </c>
      <c r="Z32" s="27" t="s">
        <v>68</v>
      </c>
      <c r="AA32" s="27" t="s">
        <v>48</v>
      </c>
      <c r="AB32" s="27" t="s">
        <v>68</v>
      </c>
      <c r="AC32" s="27" t="s">
        <v>68</v>
      </c>
      <c r="AD32" s="27" t="s">
        <v>68</v>
      </c>
      <c r="AE32" s="27" t="s">
        <v>48</v>
      </c>
      <c r="AF32" s="27" t="s">
        <v>68</v>
      </c>
      <c r="AG32" s="27" t="s">
        <v>68</v>
      </c>
      <c r="AH32" s="27" t="s">
        <v>68</v>
      </c>
      <c r="AI32" s="27" t="s">
        <v>68</v>
      </c>
      <c r="AJ32" s="27" t="s">
        <v>68</v>
      </c>
      <c r="AK32" s="27" t="s">
        <v>68</v>
      </c>
      <c r="AL32" s="27" t="s">
        <v>68</v>
      </c>
      <c r="AM32" s="27" t="s">
        <v>68</v>
      </c>
      <c r="AN32" s="27" t="s">
        <v>48</v>
      </c>
      <c r="AO32" s="27" t="s">
        <v>68</v>
      </c>
      <c r="AP32" s="27" t="s">
        <v>68</v>
      </c>
      <c r="AQ32" s="27" t="s">
        <v>68</v>
      </c>
      <c r="AR32" s="27" t="s">
        <v>78</v>
      </c>
      <c r="AS32" s="27" t="s">
        <v>78</v>
      </c>
      <c r="AT32" s="27" t="s">
        <v>78</v>
      </c>
      <c r="AU32" s="27" t="s">
        <v>78</v>
      </c>
      <c r="AV32" s="27" t="s">
        <v>78</v>
      </c>
      <c r="AW32" s="27" t="s">
        <v>78</v>
      </c>
      <c r="AX32" s="27" t="s">
        <v>78</v>
      </c>
      <c r="AY32" s="27" t="s">
        <v>68</v>
      </c>
      <c r="AZ32" s="27" t="s">
        <v>306</v>
      </c>
      <c r="BA32" s="27" t="s">
        <v>68</v>
      </c>
      <c r="BB32" s="27" t="s">
        <v>68</v>
      </c>
      <c r="BC32" s="27" t="s">
        <v>68</v>
      </c>
      <c r="BD32" s="27" t="s">
        <v>68</v>
      </c>
      <c r="BE32" s="27" t="s">
        <v>68</v>
      </c>
      <c r="BF32" s="27" t="s">
        <v>68</v>
      </c>
      <c r="BG32" s="27" t="s">
        <v>68</v>
      </c>
      <c r="BH32" s="27" t="s">
        <v>68</v>
      </c>
      <c r="BI32" s="27" t="s">
        <v>68</v>
      </c>
      <c r="BJ32" s="27" t="s">
        <v>68</v>
      </c>
      <c r="BK32" s="27" t="s">
        <v>68</v>
      </c>
      <c r="BL32" s="27" t="s">
        <v>68</v>
      </c>
      <c r="BM32" s="27" t="s">
        <v>68</v>
      </c>
      <c r="BN32" s="27" t="s">
        <v>68</v>
      </c>
      <c r="BO32" s="27" t="s">
        <v>68</v>
      </c>
      <c r="BP32" s="27" t="s">
        <v>68</v>
      </c>
      <c r="BQ32" s="27" t="s">
        <v>68</v>
      </c>
      <c r="BR32" s="27" t="s">
        <v>68</v>
      </c>
      <c r="BS32" s="27" t="s">
        <v>68</v>
      </c>
      <c r="BT32" s="27" t="s">
        <v>68</v>
      </c>
      <c r="BU32" s="27" t="s">
        <v>68</v>
      </c>
      <c r="BV32" s="27" t="s">
        <v>68</v>
      </c>
      <c r="BW32" s="27" t="s">
        <v>68</v>
      </c>
      <c r="BX32" s="27" t="s">
        <v>68</v>
      </c>
      <c r="BY32" s="27" t="s">
        <v>68</v>
      </c>
      <c r="BZ32" s="27" t="s">
        <v>68</v>
      </c>
      <c r="CA32" s="27" t="s">
        <v>68</v>
      </c>
      <c r="CB32" s="27" t="s">
        <v>68</v>
      </c>
      <c r="CC32" s="27" t="s">
        <v>68</v>
      </c>
      <c r="CD32" s="27" t="s">
        <v>68</v>
      </c>
      <c r="CE32" s="27" t="s">
        <v>68</v>
      </c>
      <c r="CF32" s="27" t="s">
        <v>68</v>
      </c>
      <c r="CG32" s="27" t="s">
        <v>68</v>
      </c>
      <c r="CH32" s="27" t="s">
        <v>68</v>
      </c>
      <c r="CI32" s="27" t="s">
        <v>68</v>
      </c>
      <c r="CJ32" s="27" t="s">
        <v>68</v>
      </c>
      <c r="CK32" s="27" t="s">
        <v>68</v>
      </c>
      <c r="CL32" s="27" t="s">
        <v>68</v>
      </c>
      <c r="CM32" s="27" t="s">
        <v>87</v>
      </c>
      <c r="CN32" s="27" t="s">
        <v>78</v>
      </c>
      <c r="CO32" s="27" t="s">
        <v>78</v>
      </c>
      <c r="CP32" s="27" t="s">
        <v>87</v>
      </c>
      <c r="CQ32" s="27" t="s">
        <v>78</v>
      </c>
      <c r="CR32" s="27" t="s">
        <v>78</v>
      </c>
      <c r="CS32" s="27" t="s">
        <v>68</v>
      </c>
      <c r="CT32" s="27" t="s">
        <v>68</v>
      </c>
      <c r="CU32" s="27" t="s">
        <v>68</v>
      </c>
      <c r="CV32" s="27" t="s">
        <v>68</v>
      </c>
      <c r="CW32" s="27" t="s">
        <v>68</v>
      </c>
      <c r="CX32" s="27" t="s">
        <v>68</v>
      </c>
      <c r="CY32" s="27" t="s">
        <v>68</v>
      </c>
      <c r="CZ32" s="27" t="s">
        <v>68</v>
      </c>
      <c r="DA32" s="27" t="s">
        <v>68</v>
      </c>
      <c r="DB32" s="27" t="s">
        <v>68</v>
      </c>
      <c r="DC32" s="27" t="s">
        <v>68</v>
      </c>
      <c r="DD32" s="27" t="s">
        <v>68</v>
      </c>
      <c r="DE32" s="27" t="s">
        <v>68</v>
      </c>
      <c r="DF32" s="27" t="s">
        <v>68</v>
      </c>
      <c r="DG32" s="27" t="s">
        <v>68</v>
      </c>
      <c r="DH32" s="27" t="s">
        <v>68</v>
      </c>
      <c r="DI32" s="27" t="s">
        <v>68</v>
      </c>
      <c r="DJ32" s="27" t="s">
        <v>68</v>
      </c>
      <c r="DK32" s="27" t="s">
        <v>68</v>
      </c>
      <c r="DL32" s="27" t="s">
        <v>68</v>
      </c>
      <c r="DM32" s="27" t="s">
        <v>68</v>
      </c>
      <c r="DN32" s="27" t="s">
        <v>68</v>
      </c>
      <c r="DO32" s="27" t="s">
        <v>68</v>
      </c>
      <c r="DP32" s="27" t="s">
        <v>68</v>
      </c>
      <c r="DQ32" s="27" t="s">
        <v>68</v>
      </c>
      <c r="DR32" s="27" t="s">
        <v>68</v>
      </c>
      <c r="DS32" s="27" t="s">
        <v>68</v>
      </c>
      <c r="DT32" s="27" t="s">
        <v>68</v>
      </c>
      <c r="DU32" s="27" t="s">
        <v>68</v>
      </c>
      <c r="DV32" s="27" t="s">
        <v>68</v>
      </c>
      <c r="DW32" s="27" t="s">
        <v>68</v>
      </c>
      <c r="DX32" s="27" t="s">
        <v>68</v>
      </c>
      <c r="DY32" s="27" t="s">
        <v>68</v>
      </c>
      <c r="DZ32" s="27" t="s">
        <v>68</v>
      </c>
      <c r="EA32" s="27" t="s">
        <v>68</v>
      </c>
      <c r="EB32" s="27" t="s">
        <v>68</v>
      </c>
      <c r="EC32" s="27" t="s">
        <v>68</v>
      </c>
      <c r="ED32" s="27" t="s">
        <v>68</v>
      </c>
      <c r="EE32" s="27" t="s">
        <v>68</v>
      </c>
      <c r="EF32" s="27" t="s">
        <v>68</v>
      </c>
      <c r="EG32" s="27" t="s">
        <v>68</v>
      </c>
      <c r="EH32" s="27" t="s">
        <v>68</v>
      </c>
      <c r="EI32" s="27" t="s">
        <v>68</v>
      </c>
      <c r="EJ32" s="27" t="s">
        <v>68</v>
      </c>
      <c r="EK32" s="27" t="s">
        <v>68</v>
      </c>
      <c r="EL32" s="27" t="s">
        <v>68</v>
      </c>
      <c r="EM32" s="27" t="s">
        <v>68</v>
      </c>
      <c r="EN32" s="27" t="s">
        <v>68</v>
      </c>
      <c r="EO32" s="27" t="s">
        <v>68</v>
      </c>
      <c r="EP32" s="27" t="s">
        <v>68</v>
      </c>
      <c r="EQ32" s="27" t="s">
        <v>68</v>
      </c>
      <c r="ER32" s="27" t="s">
        <v>68</v>
      </c>
      <c r="ES32" s="27" t="s">
        <v>68</v>
      </c>
      <c r="ET32" s="27" t="s">
        <v>68</v>
      </c>
      <c r="EU32" s="27" t="s">
        <v>68</v>
      </c>
      <c r="EV32" s="27" t="s">
        <v>68</v>
      </c>
      <c r="EW32" s="27" t="s">
        <v>68</v>
      </c>
      <c r="EX32" s="27" t="s">
        <v>68</v>
      </c>
      <c r="EY32" s="27" t="s">
        <v>68</v>
      </c>
      <c r="EZ32" s="27" t="s">
        <v>68</v>
      </c>
      <c r="FA32" s="27" t="s">
        <v>68</v>
      </c>
      <c r="FB32" s="27" t="s">
        <v>68</v>
      </c>
      <c r="FC32" s="27" t="s">
        <v>68</v>
      </c>
      <c r="FD32" s="27" t="s">
        <v>68</v>
      </c>
      <c r="FE32" s="27" t="s">
        <v>68</v>
      </c>
      <c r="FF32" s="27" t="s">
        <v>68</v>
      </c>
      <c r="FG32" s="27" t="s">
        <v>68</v>
      </c>
      <c r="FH32" s="27" t="s">
        <v>68</v>
      </c>
      <c r="FI32" s="27" t="s">
        <v>68</v>
      </c>
      <c r="FJ32" s="27" t="s">
        <v>68</v>
      </c>
      <c r="FK32" s="27" t="s">
        <v>68</v>
      </c>
      <c r="FL32" s="27" t="s">
        <v>68</v>
      </c>
      <c r="FM32" s="27" t="s">
        <v>68</v>
      </c>
      <c r="FN32" s="27" t="s">
        <v>68</v>
      </c>
      <c r="FO32" s="27" t="s">
        <v>68</v>
      </c>
      <c r="FP32" s="27" t="s">
        <v>68</v>
      </c>
      <c r="FQ32" s="27" t="s">
        <v>68</v>
      </c>
      <c r="FR32" s="27" t="s">
        <v>68</v>
      </c>
      <c r="FS32" s="27" t="s">
        <v>68</v>
      </c>
      <c r="FT32" s="27" t="s">
        <v>68</v>
      </c>
      <c r="FU32" s="27" t="s">
        <v>68</v>
      </c>
      <c r="FV32" s="27" t="s">
        <v>68</v>
      </c>
      <c r="FW32" s="27" t="s">
        <v>68</v>
      </c>
      <c r="FX32" s="27" t="s">
        <v>68</v>
      </c>
      <c r="FY32" s="27" t="s">
        <v>68</v>
      </c>
      <c r="FZ32" s="27" t="s">
        <v>68</v>
      </c>
      <c r="GA32" s="27" t="s">
        <v>68</v>
      </c>
      <c r="GB32" s="27" t="s">
        <v>68</v>
      </c>
      <c r="GC32" s="27" t="s">
        <v>68</v>
      </c>
      <c r="GD32" s="27" t="s">
        <v>68</v>
      </c>
      <c r="GE32" s="27" t="s">
        <v>68</v>
      </c>
      <c r="GF32" s="27" t="s">
        <v>68</v>
      </c>
      <c r="GG32" s="27" t="s">
        <v>68</v>
      </c>
      <c r="GH32" s="27" t="s">
        <v>68</v>
      </c>
      <c r="GI32" s="27" t="s">
        <v>68</v>
      </c>
      <c r="GJ32" s="27" t="s">
        <v>68</v>
      </c>
      <c r="GK32" s="27" t="s">
        <v>68</v>
      </c>
      <c r="GL32" s="27" t="s">
        <v>68</v>
      </c>
      <c r="GM32" s="27" t="s">
        <v>68</v>
      </c>
      <c r="GN32" s="27" t="s">
        <v>68</v>
      </c>
      <c r="GO32" s="27" t="s">
        <v>68</v>
      </c>
      <c r="GP32" s="27" t="s">
        <v>68</v>
      </c>
      <c r="GQ32" s="27" t="s">
        <v>68</v>
      </c>
      <c r="GR32" s="27" t="s">
        <v>68</v>
      </c>
      <c r="GS32" s="27" t="s">
        <v>68</v>
      </c>
      <c r="GT32" s="27" t="s">
        <v>68</v>
      </c>
      <c r="GU32" s="27" t="s">
        <v>68</v>
      </c>
      <c r="GV32" s="27" t="s">
        <v>68</v>
      </c>
    </row>
    <row r="33" spans="1:204" x14ac:dyDescent="0.3">
      <c r="A33" s="25" t="s">
        <v>595</v>
      </c>
      <c r="B33" s="26" t="s">
        <v>591</v>
      </c>
      <c r="C33" s="26" t="s">
        <v>87</v>
      </c>
      <c r="D33" s="26" t="s">
        <v>104</v>
      </c>
      <c r="E33" s="27"/>
      <c r="F33" s="27"/>
      <c r="G33" s="27" t="s">
        <v>40</v>
      </c>
      <c r="H33" s="44" t="s">
        <v>102</v>
      </c>
      <c r="I33" s="27" t="s">
        <v>161</v>
      </c>
      <c r="J33" s="27"/>
      <c r="K33" s="27" t="s">
        <v>48</v>
      </c>
      <c r="L33" s="27" t="s">
        <v>344</v>
      </c>
      <c r="M33" s="27"/>
      <c r="N33" s="27"/>
      <c r="O33" s="27" t="s">
        <v>593</v>
      </c>
      <c r="P33" s="27"/>
      <c r="Q33" s="27" t="s">
        <v>68</v>
      </c>
      <c r="R33" s="27"/>
      <c r="S33" s="27" t="s">
        <v>40</v>
      </c>
      <c r="T33" s="27" t="s">
        <v>48</v>
      </c>
      <c r="U33" s="27" t="s">
        <v>48</v>
      </c>
      <c r="V33" s="27" t="s">
        <v>48</v>
      </c>
      <c r="W33" s="27" t="s">
        <v>48</v>
      </c>
      <c r="X33" s="27" t="s">
        <v>48</v>
      </c>
      <c r="Y33" s="27" t="s">
        <v>101</v>
      </c>
      <c r="Z33" s="27" t="s">
        <v>48</v>
      </c>
      <c r="AA33" s="27" t="s">
        <v>40</v>
      </c>
      <c r="AB33" s="27" t="s">
        <v>48</v>
      </c>
      <c r="AC33" s="27" t="s">
        <v>48</v>
      </c>
      <c r="AD33" s="27" t="s">
        <v>76</v>
      </c>
      <c r="AE33" s="27" t="s">
        <v>48</v>
      </c>
      <c r="AF33" s="27" t="s">
        <v>86</v>
      </c>
      <c r="AG33" s="27" t="s">
        <v>614</v>
      </c>
      <c r="AH33" s="27" t="s">
        <v>222</v>
      </c>
      <c r="AI33" s="45" t="s">
        <v>103</v>
      </c>
      <c r="AJ33" s="27" t="s">
        <v>48</v>
      </c>
      <c r="AK33" s="27" t="s">
        <v>317</v>
      </c>
      <c r="AL33" s="27" t="s">
        <v>48</v>
      </c>
      <c r="AM33" s="27" t="s">
        <v>76</v>
      </c>
      <c r="AN33" s="27" t="s">
        <v>594</v>
      </c>
      <c r="AO33" s="27" t="s">
        <v>40</v>
      </c>
      <c r="AP33" s="27" t="s">
        <v>99</v>
      </c>
      <c r="AQ33" s="27" t="s">
        <v>99</v>
      </c>
      <c r="AR33" s="27" t="s">
        <v>40</v>
      </c>
      <c r="AS33" s="27" t="s">
        <v>48</v>
      </c>
      <c r="AT33" s="27" t="s">
        <v>40</v>
      </c>
      <c r="AU33" s="27" t="s">
        <v>40</v>
      </c>
      <c r="AV33" s="27" t="s">
        <v>76</v>
      </c>
      <c r="AW33" s="27" t="s">
        <v>40</v>
      </c>
      <c r="AX33" s="27" t="s">
        <v>563</v>
      </c>
      <c r="AY33" s="27" t="s">
        <v>68</v>
      </c>
      <c r="AZ33" s="27" t="s">
        <v>48</v>
      </c>
      <c r="BA33" s="27" t="s">
        <v>68</v>
      </c>
      <c r="BB33" s="27" t="s">
        <v>68</v>
      </c>
      <c r="BC33" s="27" t="s">
        <v>68</v>
      </c>
      <c r="BD33" s="27" t="s">
        <v>68</v>
      </c>
      <c r="BE33" s="27" t="s">
        <v>68</v>
      </c>
      <c r="BF33" s="27" t="s">
        <v>68</v>
      </c>
      <c r="BG33" s="27" t="s">
        <v>68</v>
      </c>
      <c r="BH33" s="27" t="s">
        <v>68</v>
      </c>
      <c r="BI33" s="27" t="s">
        <v>68</v>
      </c>
      <c r="BJ33" s="27" t="s">
        <v>68</v>
      </c>
      <c r="BK33" s="27" t="s">
        <v>68</v>
      </c>
      <c r="BL33" s="27" t="s">
        <v>68</v>
      </c>
      <c r="BM33" s="27" t="s">
        <v>68</v>
      </c>
      <c r="BN33" s="27" t="s">
        <v>68</v>
      </c>
      <c r="BO33" s="27" t="s">
        <v>68</v>
      </c>
      <c r="BP33" s="27" t="s">
        <v>68</v>
      </c>
      <c r="BQ33" s="27" t="s">
        <v>68</v>
      </c>
      <c r="BR33" s="27" t="s">
        <v>68</v>
      </c>
      <c r="BS33" s="27" t="s">
        <v>68</v>
      </c>
      <c r="BT33" s="27" t="s">
        <v>68</v>
      </c>
      <c r="BU33" s="27" t="s">
        <v>68</v>
      </c>
      <c r="BV33" s="27" t="s">
        <v>68</v>
      </c>
      <c r="BW33" s="27" t="s">
        <v>68</v>
      </c>
      <c r="BX33" s="27" t="s">
        <v>68</v>
      </c>
      <c r="BY33" s="27" t="s">
        <v>68</v>
      </c>
      <c r="BZ33" s="27" t="s">
        <v>68</v>
      </c>
      <c r="CA33" s="27" t="s">
        <v>68</v>
      </c>
      <c r="CB33" s="27" t="s">
        <v>68</v>
      </c>
      <c r="CC33" s="27" t="s">
        <v>68</v>
      </c>
      <c r="CD33" s="27" t="s">
        <v>68</v>
      </c>
      <c r="CE33" s="27" t="s">
        <v>68</v>
      </c>
      <c r="CF33" s="27" t="s">
        <v>68</v>
      </c>
      <c r="CG33" s="27" t="s">
        <v>68</v>
      </c>
      <c r="CH33" s="27" t="s">
        <v>68</v>
      </c>
      <c r="CI33" s="27" t="s">
        <v>68</v>
      </c>
      <c r="CJ33" s="27" t="s">
        <v>68</v>
      </c>
      <c r="CK33" s="27" t="s">
        <v>68</v>
      </c>
      <c r="CL33" s="27" t="s">
        <v>68</v>
      </c>
      <c r="CM33" s="27" t="s">
        <v>76</v>
      </c>
      <c r="CN33" s="27" t="s">
        <v>87</v>
      </c>
      <c r="CO33" s="27" t="s">
        <v>87</v>
      </c>
      <c r="CP33" s="27" t="s">
        <v>87</v>
      </c>
      <c r="CQ33" s="27" t="s">
        <v>78</v>
      </c>
      <c r="CR33" s="27" t="s">
        <v>78</v>
      </c>
      <c r="CS33" s="27" t="s">
        <v>68</v>
      </c>
      <c r="CT33" s="27" t="s">
        <v>68</v>
      </c>
      <c r="CU33" s="27" t="s">
        <v>68</v>
      </c>
      <c r="CV33" s="27" t="s">
        <v>68</v>
      </c>
      <c r="CW33" s="27" t="s">
        <v>68</v>
      </c>
      <c r="CX33" s="27" t="s">
        <v>68</v>
      </c>
      <c r="CY33" s="27" t="s">
        <v>68</v>
      </c>
      <c r="CZ33" s="27" t="s">
        <v>68</v>
      </c>
      <c r="DA33" s="27" t="s">
        <v>68</v>
      </c>
      <c r="DB33" s="27" t="s">
        <v>68</v>
      </c>
      <c r="DC33" s="27" t="s">
        <v>68</v>
      </c>
      <c r="DD33" s="27" t="s">
        <v>68</v>
      </c>
      <c r="DE33" s="27" t="s">
        <v>68</v>
      </c>
      <c r="DF33" s="27" t="s">
        <v>68</v>
      </c>
      <c r="DG33" s="27" t="s">
        <v>68</v>
      </c>
      <c r="DH33" s="27" t="s">
        <v>68</v>
      </c>
      <c r="DI33" s="27" t="s">
        <v>68</v>
      </c>
      <c r="DJ33" s="27" t="s">
        <v>68</v>
      </c>
      <c r="DK33" s="27" t="s">
        <v>68</v>
      </c>
      <c r="DL33" s="27" t="s">
        <v>68</v>
      </c>
      <c r="DM33" s="27" t="s">
        <v>68</v>
      </c>
      <c r="DN33" s="27" t="s">
        <v>68</v>
      </c>
      <c r="DO33" s="27" t="s">
        <v>68</v>
      </c>
      <c r="DP33" s="27" t="s">
        <v>68</v>
      </c>
      <c r="DQ33" s="27" t="s">
        <v>68</v>
      </c>
      <c r="DR33" s="27" t="s">
        <v>68</v>
      </c>
      <c r="DS33" s="27" t="s">
        <v>68</v>
      </c>
      <c r="DT33" s="27" t="s">
        <v>68</v>
      </c>
      <c r="DU33" s="27" t="s">
        <v>68</v>
      </c>
      <c r="DV33" s="27" t="s">
        <v>68</v>
      </c>
      <c r="DW33" s="27" t="s">
        <v>68</v>
      </c>
      <c r="DX33" s="27" t="s">
        <v>68</v>
      </c>
      <c r="DY33" s="27" t="s">
        <v>68</v>
      </c>
      <c r="DZ33" s="27" t="s">
        <v>68</v>
      </c>
      <c r="EA33" s="27" t="s">
        <v>68</v>
      </c>
      <c r="EB33" s="27" t="s">
        <v>68</v>
      </c>
      <c r="EC33" s="27" t="s">
        <v>68</v>
      </c>
      <c r="ED33" s="27" t="s">
        <v>68</v>
      </c>
      <c r="EE33" s="27" t="s">
        <v>68</v>
      </c>
      <c r="EF33" s="27" t="s">
        <v>68</v>
      </c>
      <c r="EG33" s="27" t="s">
        <v>68</v>
      </c>
      <c r="EH33" s="27" t="s">
        <v>68</v>
      </c>
      <c r="EI33" s="27" t="s">
        <v>68</v>
      </c>
      <c r="EJ33" s="27" t="s">
        <v>68</v>
      </c>
      <c r="EK33" s="27" t="s">
        <v>68</v>
      </c>
      <c r="EL33" s="27" t="s">
        <v>68</v>
      </c>
      <c r="EM33" s="27" t="s">
        <v>68</v>
      </c>
      <c r="EN33" s="27" t="s">
        <v>68</v>
      </c>
      <c r="EO33" s="27" t="s">
        <v>68</v>
      </c>
      <c r="EP33" s="27" t="s">
        <v>68</v>
      </c>
      <c r="EQ33" s="27" t="s">
        <v>68</v>
      </c>
      <c r="ER33" s="27" t="s">
        <v>68</v>
      </c>
      <c r="ES33" s="27" t="s">
        <v>68</v>
      </c>
      <c r="ET33" s="27" t="s">
        <v>68</v>
      </c>
      <c r="EU33" s="27" t="s">
        <v>68</v>
      </c>
      <c r="EV33" s="27" t="s">
        <v>68</v>
      </c>
      <c r="EW33" s="27" t="s">
        <v>68</v>
      </c>
      <c r="EX33" s="27" t="s">
        <v>68</v>
      </c>
      <c r="EY33" s="27" t="s">
        <v>68</v>
      </c>
      <c r="EZ33" s="27" t="s">
        <v>68</v>
      </c>
      <c r="FA33" s="27" t="s">
        <v>68</v>
      </c>
      <c r="FB33" s="27" t="s">
        <v>68</v>
      </c>
      <c r="FC33" s="27" t="s">
        <v>68</v>
      </c>
      <c r="FD33" s="27" t="s">
        <v>68</v>
      </c>
      <c r="FE33" s="27" t="s">
        <v>68</v>
      </c>
      <c r="FF33" s="27" t="s">
        <v>68</v>
      </c>
      <c r="FG33" s="27" t="s">
        <v>68</v>
      </c>
      <c r="FH33" s="27" t="s">
        <v>68</v>
      </c>
      <c r="FI33" s="27" t="s">
        <v>68</v>
      </c>
      <c r="FJ33" s="27" t="s">
        <v>68</v>
      </c>
      <c r="FK33" s="27" t="s">
        <v>68</v>
      </c>
      <c r="FL33" s="27" t="s">
        <v>68</v>
      </c>
      <c r="FM33" s="27" t="s">
        <v>68</v>
      </c>
      <c r="FN33" s="27" t="s">
        <v>68</v>
      </c>
      <c r="FO33" s="27" t="s">
        <v>68</v>
      </c>
      <c r="FP33" s="27" t="s">
        <v>68</v>
      </c>
      <c r="FQ33" s="27" t="s">
        <v>68</v>
      </c>
      <c r="FR33" s="27" t="s">
        <v>68</v>
      </c>
      <c r="FS33" s="27" t="s">
        <v>68</v>
      </c>
      <c r="FT33" s="27" t="s">
        <v>68</v>
      </c>
      <c r="FU33" s="27" t="s">
        <v>68</v>
      </c>
      <c r="FV33" s="27" t="s">
        <v>68</v>
      </c>
      <c r="FW33" s="27" t="s">
        <v>68</v>
      </c>
      <c r="FX33" s="27" t="s">
        <v>68</v>
      </c>
      <c r="FY33" s="27" t="s">
        <v>68</v>
      </c>
      <c r="FZ33" s="27" t="s">
        <v>68</v>
      </c>
      <c r="GA33" s="27" t="s">
        <v>68</v>
      </c>
      <c r="GB33" s="27" t="s">
        <v>68</v>
      </c>
      <c r="GC33" s="27" t="s">
        <v>68</v>
      </c>
      <c r="GD33" s="27" t="s">
        <v>68</v>
      </c>
      <c r="GE33" s="27" t="s">
        <v>68</v>
      </c>
      <c r="GF33" s="27" t="s">
        <v>68</v>
      </c>
      <c r="GG33" s="27" t="s">
        <v>68</v>
      </c>
      <c r="GH33" s="27" t="s">
        <v>68</v>
      </c>
      <c r="GI33" s="27" t="s">
        <v>68</v>
      </c>
      <c r="GJ33" s="27" t="s">
        <v>68</v>
      </c>
      <c r="GK33" s="27" t="s">
        <v>68</v>
      </c>
      <c r="GL33" s="27" t="s">
        <v>68</v>
      </c>
      <c r="GM33" s="27" t="s">
        <v>68</v>
      </c>
      <c r="GN33" s="27" t="s">
        <v>68</v>
      </c>
      <c r="GO33" s="27" t="s">
        <v>68</v>
      </c>
      <c r="GP33" s="27" t="s">
        <v>68</v>
      </c>
      <c r="GQ33" s="27" t="s">
        <v>68</v>
      </c>
      <c r="GR33" s="27" t="s">
        <v>68</v>
      </c>
      <c r="GS33" s="27" t="s">
        <v>68</v>
      </c>
      <c r="GT33" s="27" t="s">
        <v>68</v>
      </c>
      <c r="GU33" s="27" t="s">
        <v>68</v>
      </c>
      <c r="GV33" s="27" t="s">
        <v>68</v>
      </c>
    </row>
    <row r="34" spans="1:204" x14ac:dyDescent="0.3">
      <c r="A34" s="25" t="s">
        <v>596</v>
      </c>
      <c r="B34" s="26" t="s">
        <v>107</v>
      </c>
      <c r="C34" s="26" t="s">
        <v>87</v>
      </c>
      <c r="D34" s="26" t="s">
        <v>78</v>
      </c>
      <c r="E34" s="27" t="s">
        <v>40</v>
      </c>
      <c r="F34" s="27"/>
      <c r="G34" s="27"/>
      <c r="H34" s="27"/>
      <c r="I34" s="27"/>
      <c r="J34" s="27"/>
      <c r="K34" s="27" t="s">
        <v>40</v>
      </c>
      <c r="L34" s="27"/>
      <c r="M34" s="27"/>
      <c r="N34" s="27"/>
      <c r="O34" s="27"/>
      <c r="P34" s="27"/>
      <c r="Q34" s="27" t="s">
        <v>68</v>
      </c>
      <c r="R34" s="27"/>
      <c r="S34" s="27"/>
      <c r="T34" s="27"/>
      <c r="U34" s="27"/>
      <c r="V34" s="27"/>
      <c r="W34" s="27" t="s">
        <v>40</v>
      </c>
      <c r="X34" s="27" t="s">
        <v>40</v>
      </c>
      <c r="Y34" s="27" t="s">
        <v>94</v>
      </c>
      <c r="Z34" s="27" t="s">
        <v>48</v>
      </c>
      <c r="AA34" s="27" t="s">
        <v>40</v>
      </c>
      <c r="AB34" s="27" t="s">
        <v>48</v>
      </c>
      <c r="AC34" s="27" t="s">
        <v>48</v>
      </c>
      <c r="AD34" s="27" t="s">
        <v>48</v>
      </c>
      <c r="AE34" s="27" t="s">
        <v>40</v>
      </c>
      <c r="AF34" s="27" t="s">
        <v>40</v>
      </c>
      <c r="AG34" s="27"/>
      <c r="AH34" s="27"/>
      <c r="AI34" s="27" t="s">
        <v>40</v>
      </c>
      <c r="AJ34" s="27"/>
      <c r="AK34" s="27" t="s">
        <v>306</v>
      </c>
      <c r="AL34" s="27" t="s">
        <v>40</v>
      </c>
      <c r="AM34" s="27" t="s">
        <v>48</v>
      </c>
      <c r="AN34" s="27" t="s">
        <v>306</v>
      </c>
      <c r="AO34" s="27" t="s">
        <v>40</v>
      </c>
      <c r="AP34" s="27" t="s">
        <v>76</v>
      </c>
      <c r="AQ34" s="27" t="s">
        <v>76</v>
      </c>
      <c r="AR34" s="27" t="s">
        <v>48</v>
      </c>
      <c r="AS34" s="27" t="s">
        <v>48</v>
      </c>
      <c r="AT34" s="27" t="s">
        <v>104</v>
      </c>
      <c r="AU34" s="27" t="s">
        <v>48</v>
      </c>
      <c r="AV34" s="27" t="s">
        <v>76</v>
      </c>
      <c r="AW34" s="27" t="s">
        <v>87</v>
      </c>
      <c r="AX34" s="27" t="s">
        <v>104</v>
      </c>
      <c r="AY34" s="27" t="s">
        <v>68</v>
      </c>
      <c r="AZ34" s="27" t="s">
        <v>48</v>
      </c>
      <c r="BA34" s="27" t="s">
        <v>68</v>
      </c>
      <c r="BB34" s="27" t="s">
        <v>68</v>
      </c>
      <c r="BC34" s="27" t="s">
        <v>68</v>
      </c>
      <c r="BD34" s="27" t="s">
        <v>68</v>
      </c>
      <c r="BE34" s="27" t="s">
        <v>68</v>
      </c>
      <c r="BF34" s="27" t="s">
        <v>68</v>
      </c>
      <c r="BG34" s="27" t="s">
        <v>68</v>
      </c>
      <c r="BH34" s="27" t="s">
        <v>68</v>
      </c>
      <c r="BI34" s="27" t="s">
        <v>68</v>
      </c>
      <c r="BJ34" s="27" t="s">
        <v>68</v>
      </c>
      <c r="BK34" s="27" t="s">
        <v>68</v>
      </c>
      <c r="BL34" s="27" t="s">
        <v>68</v>
      </c>
      <c r="BM34" s="27" t="s">
        <v>68</v>
      </c>
      <c r="BN34" s="27" t="s">
        <v>68</v>
      </c>
      <c r="BO34" s="27" t="s">
        <v>68</v>
      </c>
      <c r="BP34" s="27" t="s">
        <v>68</v>
      </c>
      <c r="BQ34" s="27" t="s">
        <v>68</v>
      </c>
      <c r="BR34" s="27" t="s">
        <v>68</v>
      </c>
      <c r="BS34" s="27" t="s">
        <v>68</v>
      </c>
      <c r="BT34" s="27" t="s">
        <v>68</v>
      </c>
      <c r="BU34" s="27" t="s">
        <v>68</v>
      </c>
      <c r="BV34" s="27" t="s">
        <v>68</v>
      </c>
      <c r="BW34" s="27" t="s">
        <v>68</v>
      </c>
      <c r="BX34" s="27" t="s">
        <v>68</v>
      </c>
      <c r="BY34" s="27" t="s">
        <v>68</v>
      </c>
      <c r="BZ34" s="27" t="s">
        <v>68</v>
      </c>
      <c r="CA34" s="27" t="s">
        <v>68</v>
      </c>
      <c r="CB34" s="27" t="s">
        <v>68</v>
      </c>
      <c r="CC34" s="27" t="s">
        <v>68</v>
      </c>
      <c r="CD34" s="27" t="s">
        <v>68</v>
      </c>
      <c r="CE34" s="27" t="s">
        <v>68</v>
      </c>
      <c r="CF34" s="27" t="s">
        <v>68</v>
      </c>
      <c r="CG34" s="27" t="s">
        <v>68</v>
      </c>
      <c r="CH34" s="27" t="s">
        <v>68</v>
      </c>
      <c r="CI34" s="27" t="s">
        <v>68</v>
      </c>
      <c r="CJ34" s="27" t="s">
        <v>68</v>
      </c>
      <c r="CK34" s="27" t="s">
        <v>68</v>
      </c>
      <c r="CL34" s="27" t="s">
        <v>68</v>
      </c>
      <c r="CM34" s="27" t="s">
        <v>562</v>
      </c>
      <c r="CN34" s="27" t="s">
        <v>162</v>
      </c>
      <c r="CO34" s="27" t="s">
        <v>162</v>
      </c>
      <c r="CP34" s="27" t="s">
        <v>104</v>
      </c>
      <c r="CQ34" s="27" t="s">
        <v>78</v>
      </c>
      <c r="CR34" s="27" t="s">
        <v>78</v>
      </c>
      <c r="CS34" s="27" t="s">
        <v>68</v>
      </c>
      <c r="CT34" s="27" t="s">
        <v>68</v>
      </c>
      <c r="CU34" s="27" t="s">
        <v>68</v>
      </c>
      <c r="CV34" s="27" t="s">
        <v>68</v>
      </c>
      <c r="CW34" s="27" t="s">
        <v>68</v>
      </c>
      <c r="CX34" s="27" t="s">
        <v>68</v>
      </c>
      <c r="CY34" s="27" t="s">
        <v>68</v>
      </c>
      <c r="CZ34" s="27" t="s">
        <v>68</v>
      </c>
      <c r="DA34" s="27" t="s">
        <v>68</v>
      </c>
      <c r="DB34" s="27" t="s">
        <v>68</v>
      </c>
      <c r="DC34" s="27" t="s">
        <v>68</v>
      </c>
      <c r="DD34" s="27" t="s">
        <v>68</v>
      </c>
      <c r="DE34" s="27" t="s">
        <v>68</v>
      </c>
      <c r="DF34" s="27" t="s">
        <v>68</v>
      </c>
      <c r="DG34" s="27" t="s">
        <v>68</v>
      </c>
      <c r="DH34" s="27" t="s">
        <v>68</v>
      </c>
      <c r="DI34" s="27" t="s">
        <v>68</v>
      </c>
      <c r="DJ34" s="27" t="s">
        <v>68</v>
      </c>
      <c r="DK34" s="27" t="s">
        <v>68</v>
      </c>
      <c r="DL34" s="27" t="s">
        <v>68</v>
      </c>
      <c r="DM34" s="27" t="s">
        <v>68</v>
      </c>
      <c r="DN34" s="27" t="s">
        <v>68</v>
      </c>
      <c r="DO34" s="27" t="s">
        <v>68</v>
      </c>
      <c r="DP34" s="27" t="s">
        <v>68</v>
      </c>
      <c r="DQ34" s="27" t="s">
        <v>68</v>
      </c>
      <c r="DR34" s="27" t="s">
        <v>68</v>
      </c>
      <c r="DS34" s="27" t="s">
        <v>68</v>
      </c>
      <c r="DT34" s="27" t="s">
        <v>68</v>
      </c>
      <c r="DU34" s="27" t="s">
        <v>68</v>
      </c>
      <c r="DV34" s="27" t="s">
        <v>68</v>
      </c>
      <c r="DW34" s="27" t="s">
        <v>68</v>
      </c>
      <c r="DX34" s="27" t="s">
        <v>68</v>
      </c>
      <c r="DY34" s="27" t="s">
        <v>68</v>
      </c>
      <c r="DZ34" s="27" t="s">
        <v>68</v>
      </c>
      <c r="EA34" s="27" t="s">
        <v>68</v>
      </c>
      <c r="EB34" s="27" t="s">
        <v>68</v>
      </c>
      <c r="EC34" s="27" t="s">
        <v>68</v>
      </c>
      <c r="ED34" s="27" t="s">
        <v>68</v>
      </c>
      <c r="EE34" s="27" t="s">
        <v>68</v>
      </c>
      <c r="EF34" s="27" t="s">
        <v>68</v>
      </c>
      <c r="EG34" s="27" t="s">
        <v>68</v>
      </c>
      <c r="EH34" s="27" t="s">
        <v>68</v>
      </c>
      <c r="EI34" s="27" t="s">
        <v>68</v>
      </c>
      <c r="EJ34" s="27" t="s">
        <v>68</v>
      </c>
      <c r="EK34" s="27" t="s">
        <v>68</v>
      </c>
      <c r="EL34" s="27" t="s">
        <v>68</v>
      </c>
      <c r="EM34" s="27" t="s">
        <v>68</v>
      </c>
      <c r="EN34" s="27" t="s">
        <v>68</v>
      </c>
      <c r="EO34" s="27" t="s">
        <v>68</v>
      </c>
      <c r="EP34" s="27" t="s">
        <v>68</v>
      </c>
      <c r="EQ34" s="27" t="s">
        <v>68</v>
      </c>
      <c r="ER34" s="27" t="s">
        <v>68</v>
      </c>
      <c r="ES34" s="27" t="s">
        <v>68</v>
      </c>
      <c r="ET34" s="27" t="s">
        <v>68</v>
      </c>
      <c r="EU34" s="27" t="s">
        <v>68</v>
      </c>
      <c r="EV34" s="27" t="s">
        <v>68</v>
      </c>
      <c r="EW34" s="27" t="s">
        <v>68</v>
      </c>
      <c r="EX34" s="27" t="s">
        <v>68</v>
      </c>
      <c r="EY34" s="27" t="s">
        <v>68</v>
      </c>
      <c r="EZ34" s="27" t="s">
        <v>68</v>
      </c>
      <c r="FA34" s="27" t="s">
        <v>68</v>
      </c>
      <c r="FB34" s="27" t="s">
        <v>68</v>
      </c>
      <c r="FC34" s="27" t="s">
        <v>68</v>
      </c>
      <c r="FD34" s="27" t="s">
        <v>68</v>
      </c>
      <c r="FE34" s="27" t="s">
        <v>68</v>
      </c>
      <c r="FF34" s="27" t="s">
        <v>68</v>
      </c>
      <c r="FG34" s="27" t="s">
        <v>68</v>
      </c>
      <c r="FH34" s="27" t="s">
        <v>68</v>
      </c>
      <c r="FI34" s="27" t="s">
        <v>68</v>
      </c>
      <c r="FJ34" s="27" t="s">
        <v>68</v>
      </c>
      <c r="FK34" s="27" t="s">
        <v>68</v>
      </c>
      <c r="FL34" s="27" t="s">
        <v>68</v>
      </c>
      <c r="FM34" s="27" t="s">
        <v>68</v>
      </c>
      <c r="FN34" s="27" t="s">
        <v>68</v>
      </c>
      <c r="FO34" s="27" t="s">
        <v>68</v>
      </c>
      <c r="FP34" s="27" t="s">
        <v>68</v>
      </c>
      <c r="FQ34" s="27" t="s">
        <v>68</v>
      </c>
      <c r="FR34" s="27" t="s">
        <v>68</v>
      </c>
      <c r="FS34" s="27" t="s">
        <v>68</v>
      </c>
      <c r="FT34" s="27" t="s">
        <v>68</v>
      </c>
      <c r="FU34" s="27" t="s">
        <v>68</v>
      </c>
      <c r="FV34" s="27" t="s">
        <v>68</v>
      </c>
      <c r="FW34" s="27" t="s">
        <v>68</v>
      </c>
      <c r="FX34" s="27" t="s">
        <v>68</v>
      </c>
      <c r="FY34" s="27" t="s">
        <v>68</v>
      </c>
      <c r="FZ34" s="27" t="s">
        <v>68</v>
      </c>
      <c r="GA34" s="27" t="s">
        <v>68</v>
      </c>
      <c r="GB34" s="27" t="s">
        <v>68</v>
      </c>
      <c r="GC34" s="27" t="s">
        <v>68</v>
      </c>
      <c r="GD34" s="27" t="s">
        <v>68</v>
      </c>
      <c r="GE34" s="27" t="s">
        <v>68</v>
      </c>
      <c r="GF34" s="27" t="s">
        <v>68</v>
      </c>
      <c r="GG34" s="27" t="s">
        <v>68</v>
      </c>
      <c r="GH34" s="27" t="s">
        <v>68</v>
      </c>
      <c r="GI34" s="27" t="s">
        <v>68</v>
      </c>
      <c r="GJ34" s="27" t="s">
        <v>68</v>
      </c>
      <c r="GK34" s="27" t="s">
        <v>68</v>
      </c>
      <c r="GL34" s="27" t="s">
        <v>68</v>
      </c>
      <c r="GM34" s="27" t="s">
        <v>68</v>
      </c>
      <c r="GN34" s="27" t="s">
        <v>68</v>
      </c>
      <c r="GO34" s="27" t="s">
        <v>68</v>
      </c>
      <c r="GP34" s="27" t="s">
        <v>68</v>
      </c>
      <c r="GQ34" s="27" t="s">
        <v>68</v>
      </c>
      <c r="GR34" s="27" t="s">
        <v>68</v>
      </c>
      <c r="GS34" s="27" t="s">
        <v>68</v>
      </c>
      <c r="GT34" s="27" t="s">
        <v>68</v>
      </c>
      <c r="GU34" s="27" t="s">
        <v>68</v>
      </c>
      <c r="GV34" s="27" t="s">
        <v>68</v>
      </c>
    </row>
    <row r="35" spans="1:204" x14ac:dyDescent="0.3">
      <c r="A35" s="25" t="s">
        <v>590</v>
      </c>
      <c r="B35" s="26" t="s">
        <v>592</v>
      </c>
      <c r="C35" s="26" t="s">
        <v>87</v>
      </c>
      <c r="D35" s="26" t="s">
        <v>78</v>
      </c>
      <c r="E35" s="27"/>
      <c r="F35" s="27"/>
      <c r="G35" s="27"/>
      <c r="H35" s="44" t="s">
        <v>102</v>
      </c>
      <c r="I35" s="44" t="s">
        <v>88</v>
      </c>
      <c r="J35" s="27"/>
      <c r="K35" s="27"/>
      <c r="L35" s="27"/>
      <c r="M35" s="27"/>
      <c r="N35" s="27"/>
      <c r="O35" s="27"/>
      <c r="P35" s="27"/>
      <c r="Q35" s="27" t="s">
        <v>68</v>
      </c>
      <c r="R35" s="27"/>
      <c r="S35" s="27"/>
      <c r="T35" s="27"/>
      <c r="U35" s="27"/>
      <c r="V35" s="27"/>
      <c r="W35" s="27" t="s">
        <v>40</v>
      </c>
      <c r="X35" s="27" t="s">
        <v>40</v>
      </c>
      <c r="Y35" s="27"/>
      <c r="Z35" s="27"/>
      <c r="AA35" s="27"/>
      <c r="AB35" s="27"/>
      <c r="AC35" s="27"/>
      <c r="AD35" s="27"/>
      <c r="AE35" s="27" t="s">
        <v>40</v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68</v>
      </c>
      <c r="AZ35" s="27"/>
      <c r="BA35" s="27" t="s">
        <v>68</v>
      </c>
      <c r="BB35" s="27" t="s">
        <v>68</v>
      </c>
      <c r="BC35" s="27" t="s">
        <v>68</v>
      </c>
      <c r="BD35" s="27" t="s">
        <v>68</v>
      </c>
      <c r="BE35" s="27" t="s">
        <v>68</v>
      </c>
      <c r="BF35" s="27" t="s">
        <v>68</v>
      </c>
      <c r="BG35" s="27" t="s">
        <v>68</v>
      </c>
      <c r="BH35" s="27" t="s">
        <v>68</v>
      </c>
      <c r="BI35" s="27" t="s">
        <v>68</v>
      </c>
      <c r="BJ35" s="27" t="s">
        <v>68</v>
      </c>
      <c r="BK35" s="27" t="s">
        <v>68</v>
      </c>
      <c r="BL35" s="27" t="s">
        <v>68</v>
      </c>
      <c r="BM35" s="27" t="s">
        <v>68</v>
      </c>
      <c r="BN35" s="27" t="s">
        <v>68</v>
      </c>
      <c r="BO35" s="27" t="s">
        <v>68</v>
      </c>
      <c r="BP35" s="27" t="s">
        <v>68</v>
      </c>
      <c r="BQ35" s="27" t="s">
        <v>68</v>
      </c>
      <c r="BR35" s="27" t="s">
        <v>68</v>
      </c>
      <c r="BS35" s="27" t="s">
        <v>68</v>
      </c>
      <c r="BT35" s="27" t="s">
        <v>68</v>
      </c>
      <c r="BU35" s="27" t="s">
        <v>68</v>
      </c>
      <c r="BV35" s="27" t="s">
        <v>68</v>
      </c>
      <c r="BW35" s="27" t="s">
        <v>68</v>
      </c>
      <c r="BX35" s="27" t="s">
        <v>68</v>
      </c>
      <c r="BY35" s="27" t="s">
        <v>68</v>
      </c>
      <c r="BZ35" s="27" t="s">
        <v>68</v>
      </c>
      <c r="CA35" s="27" t="s">
        <v>68</v>
      </c>
      <c r="CB35" s="27" t="s">
        <v>68</v>
      </c>
      <c r="CC35" s="27" t="s">
        <v>68</v>
      </c>
      <c r="CD35" s="27" t="s">
        <v>68</v>
      </c>
      <c r="CE35" s="27" t="s">
        <v>68</v>
      </c>
      <c r="CF35" s="27" t="s">
        <v>68</v>
      </c>
      <c r="CG35" s="27" t="s">
        <v>68</v>
      </c>
      <c r="CH35" s="27" t="s">
        <v>68</v>
      </c>
      <c r="CI35" s="27" t="s">
        <v>68</v>
      </c>
      <c r="CJ35" s="27" t="s">
        <v>68</v>
      </c>
      <c r="CK35" s="27" t="s">
        <v>68</v>
      </c>
      <c r="CL35" s="27" t="s">
        <v>68</v>
      </c>
      <c r="CM35" s="27"/>
      <c r="CN35" s="27"/>
      <c r="CO35" s="27"/>
      <c r="CP35" s="27"/>
      <c r="CQ35" s="27" t="s">
        <v>78</v>
      </c>
      <c r="CR35" s="27" t="s">
        <v>78</v>
      </c>
      <c r="CS35" s="27" t="s">
        <v>68</v>
      </c>
      <c r="CT35" s="27" t="s">
        <v>68</v>
      </c>
      <c r="CU35" s="27" t="s">
        <v>68</v>
      </c>
      <c r="CV35" s="27" t="s">
        <v>68</v>
      </c>
      <c r="CW35" s="27" t="s">
        <v>68</v>
      </c>
      <c r="CX35" s="27" t="s">
        <v>68</v>
      </c>
      <c r="CY35" s="27" t="s">
        <v>68</v>
      </c>
      <c r="CZ35" s="27" t="s">
        <v>68</v>
      </c>
      <c r="DA35" s="27" t="s">
        <v>68</v>
      </c>
      <c r="DB35" s="27" t="s">
        <v>68</v>
      </c>
      <c r="DC35" s="27" t="s">
        <v>68</v>
      </c>
      <c r="DD35" s="27" t="s">
        <v>68</v>
      </c>
      <c r="DE35" s="27" t="s">
        <v>68</v>
      </c>
      <c r="DF35" s="27" t="s">
        <v>68</v>
      </c>
      <c r="DG35" s="27" t="s">
        <v>68</v>
      </c>
      <c r="DH35" s="27" t="s">
        <v>68</v>
      </c>
      <c r="DI35" s="27" t="s">
        <v>68</v>
      </c>
      <c r="DJ35" s="27" t="s">
        <v>68</v>
      </c>
      <c r="DK35" s="27" t="s">
        <v>68</v>
      </c>
      <c r="DL35" s="27" t="s">
        <v>68</v>
      </c>
      <c r="DM35" s="27" t="s">
        <v>68</v>
      </c>
      <c r="DN35" s="27" t="s">
        <v>68</v>
      </c>
      <c r="DO35" s="27" t="s">
        <v>68</v>
      </c>
      <c r="DP35" s="27" t="s">
        <v>68</v>
      </c>
      <c r="DQ35" s="27" t="s">
        <v>68</v>
      </c>
      <c r="DR35" s="27" t="s">
        <v>68</v>
      </c>
      <c r="DS35" s="27" t="s">
        <v>68</v>
      </c>
      <c r="DT35" s="27" t="s">
        <v>68</v>
      </c>
      <c r="DU35" s="27" t="s">
        <v>68</v>
      </c>
      <c r="DV35" s="27" t="s">
        <v>68</v>
      </c>
      <c r="DW35" s="27" t="s">
        <v>68</v>
      </c>
      <c r="DX35" s="27" t="s">
        <v>68</v>
      </c>
      <c r="DY35" s="27" t="s">
        <v>68</v>
      </c>
      <c r="DZ35" s="27" t="s">
        <v>68</v>
      </c>
      <c r="EA35" s="27" t="s">
        <v>68</v>
      </c>
      <c r="EB35" s="27" t="s">
        <v>68</v>
      </c>
      <c r="EC35" s="27" t="s">
        <v>68</v>
      </c>
      <c r="ED35" s="27" t="s">
        <v>68</v>
      </c>
      <c r="EE35" s="27" t="s">
        <v>68</v>
      </c>
      <c r="EF35" s="27" t="s">
        <v>68</v>
      </c>
      <c r="EG35" s="27" t="s">
        <v>68</v>
      </c>
      <c r="EH35" s="27" t="s">
        <v>68</v>
      </c>
      <c r="EI35" s="27" t="s">
        <v>68</v>
      </c>
      <c r="EJ35" s="27" t="s">
        <v>68</v>
      </c>
      <c r="EK35" s="27" t="s">
        <v>68</v>
      </c>
      <c r="EL35" s="27" t="s">
        <v>68</v>
      </c>
      <c r="EM35" s="27" t="s">
        <v>68</v>
      </c>
      <c r="EN35" s="27" t="s">
        <v>68</v>
      </c>
      <c r="EO35" s="27" t="s">
        <v>68</v>
      </c>
      <c r="EP35" s="27" t="s">
        <v>68</v>
      </c>
      <c r="EQ35" s="27" t="s">
        <v>68</v>
      </c>
      <c r="ER35" s="27" t="s">
        <v>68</v>
      </c>
      <c r="ES35" s="27" t="s">
        <v>68</v>
      </c>
      <c r="ET35" s="27" t="s">
        <v>68</v>
      </c>
      <c r="EU35" s="27" t="s">
        <v>68</v>
      </c>
      <c r="EV35" s="27" t="s">
        <v>68</v>
      </c>
      <c r="EW35" s="27" t="s">
        <v>68</v>
      </c>
      <c r="EX35" s="27" t="s">
        <v>68</v>
      </c>
      <c r="EY35" s="27" t="s">
        <v>68</v>
      </c>
      <c r="EZ35" s="27" t="s">
        <v>68</v>
      </c>
      <c r="FA35" s="27" t="s">
        <v>68</v>
      </c>
      <c r="FB35" s="27" t="s">
        <v>68</v>
      </c>
      <c r="FC35" s="27" t="s">
        <v>68</v>
      </c>
      <c r="FD35" s="27" t="s">
        <v>68</v>
      </c>
      <c r="FE35" s="27" t="s">
        <v>68</v>
      </c>
      <c r="FF35" s="27" t="s">
        <v>68</v>
      </c>
      <c r="FG35" s="27" t="s">
        <v>68</v>
      </c>
      <c r="FH35" s="27" t="s">
        <v>68</v>
      </c>
      <c r="FI35" s="27" t="s">
        <v>68</v>
      </c>
      <c r="FJ35" s="27" t="s">
        <v>68</v>
      </c>
      <c r="FK35" s="27" t="s">
        <v>68</v>
      </c>
      <c r="FL35" s="27" t="s">
        <v>68</v>
      </c>
      <c r="FM35" s="27" t="s">
        <v>68</v>
      </c>
      <c r="FN35" s="27" t="s">
        <v>68</v>
      </c>
      <c r="FO35" s="27" t="s">
        <v>68</v>
      </c>
      <c r="FP35" s="27" t="s">
        <v>68</v>
      </c>
      <c r="FQ35" s="27" t="s">
        <v>68</v>
      </c>
      <c r="FR35" s="27" t="s">
        <v>68</v>
      </c>
      <c r="FS35" s="27" t="s">
        <v>68</v>
      </c>
      <c r="FT35" s="27" t="s">
        <v>68</v>
      </c>
      <c r="FU35" s="27" t="s">
        <v>68</v>
      </c>
      <c r="FV35" s="27" t="s">
        <v>68</v>
      </c>
      <c r="FW35" s="27" t="s">
        <v>68</v>
      </c>
      <c r="FX35" s="27" t="s">
        <v>68</v>
      </c>
      <c r="FY35" s="27" t="s">
        <v>68</v>
      </c>
      <c r="FZ35" s="27" t="s">
        <v>68</v>
      </c>
      <c r="GA35" s="27" t="s">
        <v>68</v>
      </c>
      <c r="GB35" s="27" t="s">
        <v>68</v>
      </c>
      <c r="GC35" s="27" t="s">
        <v>68</v>
      </c>
      <c r="GD35" s="27" t="s">
        <v>68</v>
      </c>
      <c r="GE35" s="27" t="s">
        <v>68</v>
      </c>
      <c r="GF35" s="27" t="s">
        <v>68</v>
      </c>
      <c r="GG35" s="27" t="s">
        <v>68</v>
      </c>
      <c r="GH35" s="27" t="s">
        <v>68</v>
      </c>
      <c r="GI35" s="27" t="s">
        <v>68</v>
      </c>
      <c r="GJ35" s="27" t="s">
        <v>68</v>
      </c>
      <c r="GK35" s="27" t="s">
        <v>68</v>
      </c>
      <c r="GL35" s="27" t="s">
        <v>68</v>
      </c>
      <c r="GM35" s="27" t="s">
        <v>68</v>
      </c>
      <c r="GN35" s="27" t="s">
        <v>68</v>
      </c>
      <c r="GO35" s="27" t="s">
        <v>68</v>
      </c>
      <c r="GP35" s="27" t="s">
        <v>68</v>
      </c>
      <c r="GQ35" s="27" t="s">
        <v>68</v>
      </c>
      <c r="GR35" s="27" t="s">
        <v>68</v>
      </c>
      <c r="GS35" s="27" t="s">
        <v>68</v>
      </c>
      <c r="GT35" s="27" t="s">
        <v>68</v>
      </c>
      <c r="GU35" s="27" t="s">
        <v>68</v>
      </c>
      <c r="GV35" s="27" t="s">
        <v>68</v>
      </c>
    </row>
    <row r="36" spans="1:204" x14ac:dyDescent="0.3">
      <c r="A36" s="34" t="s">
        <v>56</v>
      </c>
      <c r="B36" s="26" t="s">
        <v>603</v>
      </c>
      <c r="C36" s="26" t="s">
        <v>78</v>
      </c>
      <c r="D36" s="26" t="s">
        <v>87</v>
      </c>
      <c r="E36" s="27" t="s">
        <v>40</v>
      </c>
      <c r="F36" s="27" t="s">
        <v>48</v>
      </c>
      <c r="G36" s="27" t="s">
        <v>40</v>
      </c>
      <c r="H36" s="27" t="s">
        <v>102</v>
      </c>
      <c r="I36" s="27" t="s">
        <v>48</v>
      </c>
      <c r="J36" s="27" t="s">
        <v>48</v>
      </c>
      <c r="K36" s="27" t="s">
        <v>48</v>
      </c>
      <c r="L36" s="27" t="s">
        <v>104</v>
      </c>
      <c r="M36" s="44" t="s">
        <v>87</v>
      </c>
      <c r="N36" s="44" t="s">
        <v>87</v>
      </c>
      <c r="O36" s="27" t="s">
        <v>104</v>
      </c>
      <c r="P36" s="44" t="s">
        <v>87</v>
      </c>
      <c r="Q36" s="27" t="s">
        <v>68</v>
      </c>
      <c r="R36" s="44" t="s">
        <v>87</v>
      </c>
      <c r="S36" s="27" t="s">
        <v>40</v>
      </c>
      <c r="T36" s="27" t="s">
        <v>40</v>
      </c>
      <c r="U36" s="27" t="s">
        <v>103</v>
      </c>
      <c r="V36" s="27" t="s">
        <v>222</v>
      </c>
      <c r="W36" s="27" t="s">
        <v>222</v>
      </c>
      <c r="X36" s="27" t="s">
        <v>222</v>
      </c>
      <c r="Y36" s="27" t="s">
        <v>94</v>
      </c>
      <c r="Z36" s="27" t="s">
        <v>313</v>
      </c>
      <c r="AA36" s="27" t="s">
        <v>48</v>
      </c>
      <c r="AB36" s="27" t="s">
        <v>313</v>
      </c>
      <c r="AC36" s="27" t="s">
        <v>48</v>
      </c>
      <c r="AD36" s="27" t="s">
        <v>76</v>
      </c>
      <c r="AE36" s="27" t="s">
        <v>48</v>
      </c>
      <c r="AF36" s="27" t="s">
        <v>40</v>
      </c>
      <c r="AG36" s="45" t="s">
        <v>611</v>
      </c>
      <c r="AH36" s="27" t="s">
        <v>98</v>
      </c>
      <c r="AI36" s="27" t="s">
        <v>103</v>
      </c>
      <c r="AJ36" s="27" t="s">
        <v>48</v>
      </c>
      <c r="AK36" s="27" t="s">
        <v>48</v>
      </c>
      <c r="AL36" s="27" t="s">
        <v>48</v>
      </c>
      <c r="AM36" s="27" t="s">
        <v>48</v>
      </c>
      <c r="AN36" s="27" t="s">
        <v>306</v>
      </c>
      <c r="AO36" s="27" t="s">
        <v>40</v>
      </c>
      <c r="AP36" s="45" t="s">
        <v>98</v>
      </c>
      <c r="AQ36" s="45" t="s">
        <v>98</v>
      </c>
      <c r="AR36" s="27" t="s">
        <v>76</v>
      </c>
      <c r="AS36" s="27" t="s">
        <v>48</v>
      </c>
      <c r="AT36" s="27" t="s">
        <v>87</v>
      </c>
      <c r="AU36" s="27" t="s">
        <v>48</v>
      </c>
      <c r="AV36" s="27" t="s">
        <v>76</v>
      </c>
      <c r="AW36" s="27" t="s">
        <v>48</v>
      </c>
      <c r="AX36" s="27" t="s">
        <v>99</v>
      </c>
      <c r="AY36" s="27" t="s">
        <v>68</v>
      </c>
      <c r="AZ36" s="27"/>
      <c r="BA36" s="27" t="s">
        <v>68</v>
      </c>
      <c r="BB36" s="27" t="s">
        <v>68</v>
      </c>
      <c r="BC36" s="27" t="s">
        <v>68</v>
      </c>
      <c r="BD36" s="27" t="s">
        <v>68</v>
      </c>
      <c r="BE36" s="27" t="s">
        <v>68</v>
      </c>
      <c r="BF36" s="27" t="s">
        <v>68</v>
      </c>
      <c r="BG36" s="27" t="s">
        <v>68</v>
      </c>
      <c r="BH36" s="27" t="s">
        <v>68</v>
      </c>
      <c r="BI36" s="27" t="s">
        <v>68</v>
      </c>
      <c r="BJ36" s="27" t="s">
        <v>68</v>
      </c>
      <c r="BK36" s="27" t="s">
        <v>68</v>
      </c>
      <c r="BL36" s="27" t="s">
        <v>68</v>
      </c>
      <c r="BM36" s="27" t="s">
        <v>68</v>
      </c>
      <c r="BN36" s="27" t="s">
        <v>68</v>
      </c>
      <c r="BO36" s="27" t="s">
        <v>68</v>
      </c>
      <c r="BP36" s="27" t="s">
        <v>68</v>
      </c>
      <c r="BQ36" s="27" t="s">
        <v>68</v>
      </c>
      <c r="BR36" s="27" t="s">
        <v>68</v>
      </c>
      <c r="BS36" s="27" t="s">
        <v>68</v>
      </c>
      <c r="BT36" s="27" t="s">
        <v>68</v>
      </c>
      <c r="BU36" s="27" t="s">
        <v>68</v>
      </c>
      <c r="BV36" s="27" t="s">
        <v>68</v>
      </c>
      <c r="BW36" s="27" t="s">
        <v>68</v>
      </c>
      <c r="BX36" s="27" t="s">
        <v>68</v>
      </c>
      <c r="BY36" s="27" t="s">
        <v>68</v>
      </c>
      <c r="BZ36" s="27" t="s">
        <v>68</v>
      </c>
      <c r="CA36" s="27" t="s">
        <v>68</v>
      </c>
      <c r="CB36" s="27" t="s">
        <v>68</v>
      </c>
      <c r="CC36" s="27" t="s">
        <v>68</v>
      </c>
      <c r="CD36" s="27" t="s">
        <v>68</v>
      </c>
      <c r="CE36" s="27" t="s">
        <v>68</v>
      </c>
      <c r="CF36" s="27" t="s">
        <v>68</v>
      </c>
      <c r="CG36" s="27" t="s">
        <v>68</v>
      </c>
      <c r="CH36" s="27" t="s">
        <v>68</v>
      </c>
      <c r="CI36" s="27" t="s">
        <v>68</v>
      </c>
      <c r="CJ36" s="27" t="s">
        <v>68</v>
      </c>
      <c r="CK36" s="27" t="s">
        <v>68</v>
      </c>
      <c r="CL36" s="27" t="s">
        <v>68</v>
      </c>
      <c r="CM36" s="27" t="s">
        <v>161</v>
      </c>
      <c r="CN36" s="27" t="s">
        <v>162</v>
      </c>
      <c r="CO36" s="27" t="s">
        <v>162</v>
      </c>
      <c r="CP36" s="27" t="s">
        <v>162</v>
      </c>
      <c r="CQ36" s="27" t="s">
        <v>78</v>
      </c>
      <c r="CR36" s="27" t="s">
        <v>78</v>
      </c>
      <c r="CS36" s="27" t="s">
        <v>68</v>
      </c>
      <c r="CT36" s="27" t="s">
        <v>68</v>
      </c>
      <c r="CU36" s="27" t="s">
        <v>68</v>
      </c>
      <c r="CV36" s="27" t="s">
        <v>68</v>
      </c>
      <c r="CW36" s="27" t="s">
        <v>68</v>
      </c>
      <c r="CX36" s="27" t="s">
        <v>68</v>
      </c>
      <c r="CY36" s="27" t="s">
        <v>68</v>
      </c>
      <c r="CZ36" s="27" t="s">
        <v>68</v>
      </c>
      <c r="DA36" s="27" t="s">
        <v>68</v>
      </c>
      <c r="DB36" s="27" t="s">
        <v>68</v>
      </c>
      <c r="DC36" s="27" t="s">
        <v>68</v>
      </c>
      <c r="DD36" s="27" t="s">
        <v>68</v>
      </c>
      <c r="DE36" s="27" t="s">
        <v>68</v>
      </c>
      <c r="DF36" s="27" t="s">
        <v>68</v>
      </c>
      <c r="DG36" s="27" t="s">
        <v>68</v>
      </c>
      <c r="DH36" s="27" t="s">
        <v>68</v>
      </c>
      <c r="DI36" s="27" t="s">
        <v>68</v>
      </c>
      <c r="DJ36" s="27" t="s">
        <v>68</v>
      </c>
      <c r="DK36" s="27" t="s">
        <v>68</v>
      </c>
      <c r="DL36" s="27" t="s">
        <v>68</v>
      </c>
      <c r="DM36" s="27" t="s">
        <v>68</v>
      </c>
      <c r="DN36" s="27" t="s">
        <v>68</v>
      </c>
      <c r="DO36" s="27" t="s">
        <v>68</v>
      </c>
      <c r="DP36" s="27" t="s">
        <v>68</v>
      </c>
      <c r="DQ36" s="27" t="s">
        <v>68</v>
      </c>
      <c r="DR36" s="27" t="s">
        <v>68</v>
      </c>
      <c r="DS36" s="27" t="s">
        <v>68</v>
      </c>
      <c r="DT36" s="27" t="s">
        <v>68</v>
      </c>
      <c r="DU36" s="27" t="s">
        <v>68</v>
      </c>
      <c r="DV36" s="27" t="s">
        <v>68</v>
      </c>
      <c r="DW36" s="27" t="s">
        <v>68</v>
      </c>
      <c r="DX36" s="27" t="s">
        <v>68</v>
      </c>
      <c r="DY36" s="27" t="s">
        <v>68</v>
      </c>
      <c r="DZ36" s="27" t="s">
        <v>68</v>
      </c>
      <c r="EA36" s="27" t="s">
        <v>68</v>
      </c>
      <c r="EB36" s="27" t="s">
        <v>68</v>
      </c>
      <c r="EC36" s="27" t="s">
        <v>68</v>
      </c>
      <c r="ED36" s="27" t="s">
        <v>68</v>
      </c>
      <c r="EE36" s="27" t="s">
        <v>68</v>
      </c>
      <c r="EF36" s="27" t="s">
        <v>68</v>
      </c>
      <c r="EG36" s="27" t="s">
        <v>68</v>
      </c>
      <c r="EH36" s="27" t="s">
        <v>68</v>
      </c>
      <c r="EI36" s="27" t="s">
        <v>68</v>
      </c>
      <c r="EJ36" s="27" t="s">
        <v>68</v>
      </c>
      <c r="EK36" s="27" t="s">
        <v>68</v>
      </c>
      <c r="EL36" s="27" t="s">
        <v>68</v>
      </c>
      <c r="EM36" s="27" t="s">
        <v>68</v>
      </c>
      <c r="EN36" s="27" t="s">
        <v>68</v>
      </c>
      <c r="EO36" s="27" t="s">
        <v>68</v>
      </c>
      <c r="EP36" s="27" t="s">
        <v>68</v>
      </c>
      <c r="EQ36" s="27" t="s">
        <v>68</v>
      </c>
      <c r="ER36" s="27" t="s">
        <v>68</v>
      </c>
      <c r="ES36" s="27" t="s">
        <v>68</v>
      </c>
      <c r="ET36" s="27" t="s">
        <v>68</v>
      </c>
      <c r="EU36" s="27" t="s">
        <v>68</v>
      </c>
      <c r="EV36" s="27" t="s">
        <v>68</v>
      </c>
      <c r="EW36" s="27" t="s">
        <v>68</v>
      </c>
      <c r="EX36" s="27" t="s">
        <v>68</v>
      </c>
      <c r="EY36" s="27" t="s">
        <v>68</v>
      </c>
      <c r="EZ36" s="27" t="s">
        <v>68</v>
      </c>
      <c r="FA36" s="27" t="s">
        <v>68</v>
      </c>
      <c r="FB36" s="27" t="s">
        <v>68</v>
      </c>
      <c r="FC36" s="27" t="s">
        <v>68</v>
      </c>
      <c r="FD36" s="27" t="s">
        <v>68</v>
      </c>
      <c r="FE36" s="27" t="s">
        <v>68</v>
      </c>
      <c r="FF36" s="27" t="s">
        <v>68</v>
      </c>
      <c r="FG36" s="27" t="s">
        <v>68</v>
      </c>
      <c r="FH36" s="27" t="s">
        <v>68</v>
      </c>
      <c r="FI36" s="27" t="s">
        <v>68</v>
      </c>
      <c r="FJ36" s="27" t="s">
        <v>68</v>
      </c>
      <c r="FK36" s="27" t="s">
        <v>68</v>
      </c>
      <c r="FL36" s="27" t="s">
        <v>68</v>
      </c>
      <c r="FM36" s="27" t="s">
        <v>68</v>
      </c>
      <c r="FN36" s="27" t="s">
        <v>68</v>
      </c>
      <c r="FO36" s="27" t="s">
        <v>68</v>
      </c>
      <c r="FP36" s="27" t="s">
        <v>68</v>
      </c>
      <c r="FQ36" s="27" t="s">
        <v>68</v>
      </c>
      <c r="FR36" s="27" t="s">
        <v>68</v>
      </c>
      <c r="FS36" s="27" t="s">
        <v>68</v>
      </c>
      <c r="FT36" s="27" t="s">
        <v>68</v>
      </c>
      <c r="FU36" s="27" t="s">
        <v>68</v>
      </c>
      <c r="FV36" s="27" t="s">
        <v>68</v>
      </c>
      <c r="FW36" s="27" t="s">
        <v>68</v>
      </c>
      <c r="FX36" s="27" t="s">
        <v>68</v>
      </c>
      <c r="FY36" s="27" t="s">
        <v>68</v>
      </c>
      <c r="FZ36" s="27" t="s">
        <v>68</v>
      </c>
      <c r="GA36" s="27" t="s">
        <v>68</v>
      </c>
      <c r="GB36" s="27" t="s">
        <v>68</v>
      </c>
      <c r="GC36" s="27" t="s">
        <v>68</v>
      </c>
      <c r="GD36" s="27" t="s">
        <v>68</v>
      </c>
      <c r="GE36" s="27" t="s">
        <v>68</v>
      </c>
      <c r="GF36" s="27" t="s">
        <v>68</v>
      </c>
      <c r="GG36" s="27" t="s">
        <v>68</v>
      </c>
      <c r="GH36" s="27" t="s">
        <v>68</v>
      </c>
      <c r="GI36" s="27" t="s">
        <v>68</v>
      </c>
      <c r="GJ36" s="27" t="s">
        <v>68</v>
      </c>
      <c r="GK36" s="27" t="s">
        <v>68</v>
      </c>
      <c r="GL36" s="27" t="s">
        <v>68</v>
      </c>
      <c r="GM36" s="27" t="s">
        <v>68</v>
      </c>
      <c r="GN36" s="27" t="s">
        <v>68</v>
      </c>
      <c r="GO36" s="27" t="s">
        <v>68</v>
      </c>
      <c r="GP36" s="27" t="s">
        <v>68</v>
      </c>
      <c r="GQ36" s="27" t="s">
        <v>68</v>
      </c>
      <c r="GR36" s="27" t="s">
        <v>68</v>
      </c>
      <c r="GS36" s="27" t="s">
        <v>68</v>
      </c>
      <c r="GT36" s="27" t="s">
        <v>68</v>
      </c>
      <c r="GU36" s="27" t="s">
        <v>68</v>
      </c>
      <c r="GV36" s="27" t="s">
        <v>68</v>
      </c>
    </row>
    <row r="37" spans="1:204" x14ac:dyDescent="0.3">
      <c r="A37" s="46" t="s">
        <v>982</v>
      </c>
      <c r="B37" s="47"/>
      <c r="C37" s="47"/>
      <c r="D37" s="47"/>
      <c r="E37" s="48"/>
      <c r="F37" s="48" t="s">
        <v>40</v>
      </c>
      <c r="G37" s="48"/>
      <c r="H37" s="48"/>
      <c r="I37" s="48"/>
      <c r="J37" s="48"/>
      <c r="K37" s="48"/>
      <c r="L37" s="48">
        <v>12</v>
      </c>
      <c r="M37" s="48"/>
      <c r="N37" s="48"/>
      <c r="O37" s="48">
        <v>2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</row>
    <row r="38" spans="1:204" x14ac:dyDescent="0.3">
      <c r="A38" s="2"/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M38" s="3"/>
      <c r="AN38" s="3"/>
      <c r="AO38" s="3"/>
      <c r="AP38" s="3"/>
      <c r="AQ38" s="3"/>
    </row>
    <row r="39" spans="1:204" x14ac:dyDescent="0.3">
      <c r="A39" s="2" t="s">
        <v>567</v>
      </c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M39" s="3"/>
      <c r="AN39" s="3"/>
      <c r="AO39" s="3"/>
      <c r="AP39" s="3"/>
      <c r="AQ39" s="3"/>
    </row>
    <row r="40" spans="1:204" x14ac:dyDescent="0.3">
      <c r="A40" s="31" t="s">
        <v>568</v>
      </c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M40" s="3"/>
      <c r="AN40" s="3"/>
      <c r="AO40" s="3"/>
      <c r="AP40" s="3"/>
      <c r="AQ40" s="3"/>
    </row>
    <row r="41" spans="1:204" x14ac:dyDescent="0.3">
      <c r="A41" s="2" t="s">
        <v>569</v>
      </c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M41" s="3"/>
      <c r="AN41" s="3"/>
      <c r="AO41" s="3"/>
      <c r="AP41" s="3"/>
      <c r="AQ41" s="3"/>
    </row>
    <row r="42" spans="1:204" x14ac:dyDescent="0.3">
      <c r="A42" s="2"/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M42" s="3"/>
      <c r="AN42" s="3"/>
      <c r="AO42" s="3"/>
      <c r="AP42" s="3"/>
      <c r="AQ42" s="3"/>
    </row>
    <row r="43" spans="1:204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M43" s="3"/>
      <c r="AN43" s="3"/>
      <c r="AO43" s="3"/>
      <c r="AP43" s="3"/>
      <c r="AQ43" s="3"/>
    </row>
    <row r="44" spans="1:204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M44" s="3"/>
      <c r="AN44" s="3"/>
      <c r="AO44" s="3"/>
      <c r="AP44" s="3"/>
      <c r="AQ44" s="3"/>
    </row>
    <row r="45" spans="1:204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M45" s="3"/>
      <c r="AN45" s="3"/>
      <c r="AO45" s="3"/>
      <c r="AP45" s="3"/>
      <c r="AQ45" s="3"/>
    </row>
  </sheetData>
  <conditionalFormatting sqref="AT22 AX22:AY22 AJ22:AL22 BL1:BR1 BT13:BU13 BM22 BL2:BQ2 CK13:GV13 BW13:CI13 BA13:BR13 BA15:BQ17 BA22:BG22 AE22:AH24 AR15:AY17 AB15:AD17 BW15:CI17 CK15:GV17 BT15:BU17 AP15:AQ19 BT14:GV14 AP13:AY13 BJ21:BK22 AB21:AD22 AR21:AY21 L21:Z21 AP21:AQ24 BA21:BI21 BT1:GV2 BT25:GV32 AA21:AA24 AZ21:AZ22 BT20:GV22 BL20:BQ21 AP12:BP12 BN11:BP11 AP3:BP5 CS3:GV5 AP10:BP10 CS10:GV12 AN26:BQ32 AN33:AZ33 BT36:GV36 CM33:GV33 A18 C18:H18 Y35:AD35 L22:X24 AB13:AM13 AE21:AO21 A1:H2 A19:H24 AF35:AX35 AE15:AM19 Y34:AX34 T6:AF6 J20:BK20 J25:BM25 J1:BK2 J14:BQ14 J35:V35 J15:Z19 J21:K24 J13:Z13 A26:H33 A25:G25 J26:AM33 AH12:AM12 AH11:AL11 AH3:AM10 A13:H17 A35:H36 A37:AM37 A7:AF12 I36:BQ36 A3:AF5">
    <cfRule type="cellIs" dxfId="507" priority="565" operator="equal">
      <formula>"0"</formula>
    </cfRule>
    <cfRule type="cellIs" dxfId="506" priority="566" operator="equal">
      <formula>0</formula>
    </cfRule>
    <cfRule type="cellIs" dxfId="505" priority="567" operator="equal">
      <formula>"-"</formula>
    </cfRule>
    <cfRule type="cellIs" dxfId="504" priority="568" operator="equal">
      <formula>"X"</formula>
    </cfRule>
  </conditionalFormatting>
  <conditionalFormatting sqref="BH22 BL22">
    <cfRule type="cellIs" dxfId="503" priority="561" operator="equal">
      <formula>"0"</formula>
    </cfRule>
    <cfRule type="cellIs" dxfId="502" priority="562" operator="equal">
      <formula>0</formula>
    </cfRule>
    <cfRule type="cellIs" dxfId="501" priority="563" operator="equal">
      <formula>"-"</formula>
    </cfRule>
    <cfRule type="cellIs" dxfId="500" priority="564" operator="equal">
      <formula>"X"</formula>
    </cfRule>
  </conditionalFormatting>
  <conditionalFormatting sqref="BI22">
    <cfRule type="cellIs" dxfId="499" priority="553" operator="equal">
      <formula>"0"</formula>
    </cfRule>
    <cfRule type="cellIs" dxfId="498" priority="554" operator="equal">
      <formula>0</formula>
    </cfRule>
    <cfRule type="cellIs" dxfId="497" priority="555" operator="equal">
      <formula>"-"</formula>
    </cfRule>
    <cfRule type="cellIs" dxfId="496" priority="556" operator="equal">
      <formula>"X"</formula>
    </cfRule>
  </conditionalFormatting>
  <conditionalFormatting sqref="BJ24:BK24 BM24 AB24:AD24 AT24 AX24:AY24 AJ24:AL24 BT24:BU24 CK24:GV24 BW24:CI24 BA24:BG24">
    <cfRule type="cellIs" dxfId="495" priority="549" operator="equal">
      <formula>"0"</formula>
    </cfRule>
    <cfRule type="cellIs" dxfId="494" priority="550" operator="equal">
      <formula>0</formula>
    </cfRule>
    <cfRule type="cellIs" dxfId="493" priority="551" operator="equal">
      <formula>"-"</formula>
    </cfRule>
    <cfRule type="cellIs" dxfId="492" priority="552" operator="equal">
      <formula>"X"</formula>
    </cfRule>
  </conditionalFormatting>
  <conditionalFormatting sqref="BH24 BL24">
    <cfRule type="cellIs" dxfId="491" priority="545" operator="equal">
      <formula>"0"</formula>
    </cfRule>
    <cfRule type="cellIs" dxfId="490" priority="546" operator="equal">
      <formula>0</formula>
    </cfRule>
    <cfRule type="cellIs" dxfId="489" priority="547" operator="equal">
      <formula>"-"</formula>
    </cfRule>
    <cfRule type="cellIs" dxfId="488" priority="548" operator="equal">
      <formula>"X"</formula>
    </cfRule>
  </conditionalFormatting>
  <conditionalFormatting sqref="BI24">
    <cfRule type="cellIs" dxfId="487" priority="541" operator="equal">
      <formula>"0"</formula>
    </cfRule>
    <cfRule type="cellIs" dxfId="486" priority="542" operator="equal">
      <formula>0</formula>
    </cfRule>
    <cfRule type="cellIs" dxfId="485" priority="543" operator="equal">
      <formula>"-"</formula>
    </cfRule>
    <cfRule type="cellIs" dxfId="484" priority="544" operator="equal">
      <formula>"X"</formula>
    </cfRule>
  </conditionalFormatting>
  <conditionalFormatting sqref="Y22:Z22 Y24:Z24">
    <cfRule type="cellIs" dxfId="483" priority="537" operator="equal">
      <formula>"0"</formula>
    </cfRule>
    <cfRule type="cellIs" dxfId="482" priority="538" operator="equal">
      <formula>0</formula>
    </cfRule>
    <cfRule type="cellIs" dxfId="481" priority="539" operator="equal">
      <formula>"-"</formula>
    </cfRule>
    <cfRule type="cellIs" dxfId="480" priority="540" operator="equal">
      <formula>"X"</formula>
    </cfRule>
  </conditionalFormatting>
  <conditionalFormatting sqref="AR22:AS22 AR24:AS24">
    <cfRule type="cellIs" dxfId="479" priority="533" operator="equal">
      <formula>"0"</formula>
    </cfRule>
    <cfRule type="cellIs" dxfId="478" priority="534" operator="equal">
      <formula>0</formula>
    </cfRule>
    <cfRule type="cellIs" dxfId="477" priority="535" operator="equal">
      <formula>"-"</formula>
    </cfRule>
    <cfRule type="cellIs" dxfId="476" priority="536" operator="equal">
      <formula>"X"</formula>
    </cfRule>
  </conditionalFormatting>
  <conditionalFormatting sqref="AU22:AW22 AU24:AW24">
    <cfRule type="cellIs" dxfId="475" priority="529" operator="equal">
      <formula>"0"</formula>
    </cfRule>
    <cfRule type="cellIs" dxfId="474" priority="530" operator="equal">
      <formula>0</formula>
    </cfRule>
    <cfRule type="cellIs" dxfId="473" priority="531" operator="equal">
      <formula>"-"</formula>
    </cfRule>
    <cfRule type="cellIs" dxfId="472" priority="532" operator="equal">
      <formula>"X"</formula>
    </cfRule>
  </conditionalFormatting>
  <conditionalFormatting sqref="AM22 AM24">
    <cfRule type="cellIs" dxfId="471" priority="521" operator="equal">
      <formula>"0"</formula>
    </cfRule>
    <cfRule type="cellIs" dxfId="470" priority="522" operator="equal">
      <formula>0</formula>
    </cfRule>
    <cfRule type="cellIs" dxfId="469" priority="523" operator="equal">
      <formula>"-"</formula>
    </cfRule>
    <cfRule type="cellIs" dxfId="468" priority="524" operator="equal">
      <formula>"X"</formula>
    </cfRule>
  </conditionalFormatting>
  <conditionalFormatting sqref="AI22 AI24">
    <cfRule type="cellIs" dxfId="467" priority="517" operator="equal">
      <formula>"0"</formula>
    </cfRule>
    <cfRule type="cellIs" dxfId="466" priority="518" operator="equal">
      <formula>0</formula>
    </cfRule>
    <cfRule type="cellIs" dxfId="465" priority="519" operator="equal">
      <formula>"-"</formula>
    </cfRule>
    <cfRule type="cellIs" dxfId="464" priority="520" operator="equal">
      <formula>"X"</formula>
    </cfRule>
  </conditionalFormatting>
  <conditionalFormatting sqref="AN13:AO13 AN15:AO17">
    <cfRule type="cellIs" dxfId="463" priority="513" operator="equal">
      <formula>"0"</formula>
    </cfRule>
    <cfRule type="cellIs" dxfId="462" priority="514" operator="equal">
      <formula>0</formula>
    </cfRule>
    <cfRule type="cellIs" dxfId="461" priority="515" operator="equal">
      <formula>"-"</formula>
    </cfRule>
    <cfRule type="cellIs" dxfId="460" priority="516" operator="equal">
      <formula>"X"</formula>
    </cfRule>
  </conditionalFormatting>
  <conditionalFormatting sqref="AN22:AO22 AN24:AO24">
    <cfRule type="cellIs" dxfId="459" priority="509" operator="equal">
      <formula>"0"</formula>
    </cfRule>
    <cfRule type="cellIs" dxfId="458" priority="510" operator="equal">
      <formula>0</formula>
    </cfRule>
    <cfRule type="cellIs" dxfId="457" priority="511" operator="equal">
      <formula>"-"</formula>
    </cfRule>
    <cfRule type="cellIs" dxfId="456" priority="512" operator="equal">
      <formula>"X"</formula>
    </cfRule>
  </conditionalFormatting>
  <conditionalFormatting sqref="AI23 FE23">
    <cfRule type="cellIs" dxfId="455" priority="465" operator="equal">
      <formula>"0"</formula>
    </cfRule>
    <cfRule type="cellIs" dxfId="454" priority="466" operator="equal">
      <formula>0</formula>
    </cfRule>
    <cfRule type="cellIs" dxfId="453" priority="467" operator="equal">
      <formula>"-"</formula>
    </cfRule>
    <cfRule type="cellIs" dxfId="452" priority="468" operator="equal">
      <formula>"X"</formula>
    </cfRule>
  </conditionalFormatting>
  <conditionalFormatting sqref="AN23:AO23 FK23">
    <cfRule type="cellIs" dxfId="451" priority="461" operator="equal">
      <formula>"0"</formula>
    </cfRule>
    <cfRule type="cellIs" dxfId="450" priority="462" operator="equal">
      <formula>0</formula>
    </cfRule>
    <cfRule type="cellIs" dxfId="449" priority="463" operator="equal">
      <formula>"-"</formula>
    </cfRule>
    <cfRule type="cellIs" dxfId="448" priority="464" operator="equal">
      <formula>"X"</formula>
    </cfRule>
  </conditionalFormatting>
  <conditionalFormatting sqref="BJ23:BK23 GC23:GE23 GH23 AX23:AY23 GL23:GT23 AJ23:AL23 BM23 BT23:BU23 BW23:CI23 BA23:BG23 CK23:FZ23">
    <cfRule type="cellIs" dxfId="447" priority="497" operator="equal">
      <formula>"0"</formula>
    </cfRule>
    <cfRule type="cellIs" dxfId="446" priority="498" operator="equal">
      <formula>0</formula>
    </cfRule>
    <cfRule type="cellIs" dxfId="445" priority="499" operator="equal">
      <formula>"-"</formula>
    </cfRule>
    <cfRule type="cellIs" dxfId="444" priority="500" operator="equal">
      <formula>"X"</formula>
    </cfRule>
  </conditionalFormatting>
  <conditionalFormatting sqref="BH23 GU23 BL23">
    <cfRule type="cellIs" dxfId="443" priority="493" operator="equal">
      <formula>"0"</formula>
    </cfRule>
    <cfRule type="cellIs" dxfId="442" priority="494" operator="equal">
      <formula>0</formula>
    </cfRule>
    <cfRule type="cellIs" dxfId="441" priority="495" operator="equal">
      <formula>"-"</formula>
    </cfRule>
    <cfRule type="cellIs" dxfId="440" priority="496" operator="equal">
      <formula>"X"</formula>
    </cfRule>
  </conditionalFormatting>
  <conditionalFormatting sqref="BI23 GV23">
    <cfRule type="cellIs" dxfId="439" priority="489" operator="equal">
      <formula>"0"</formula>
    </cfRule>
    <cfRule type="cellIs" dxfId="438" priority="490" operator="equal">
      <formula>0</formula>
    </cfRule>
    <cfRule type="cellIs" dxfId="437" priority="491" operator="equal">
      <formula>"-"</formula>
    </cfRule>
    <cfRule type="cellIs" dxfId="436" priority="492" operator="equal">
      <formula>"X"</formula>
    </cfRule>
  </conditionalFormatting>
  <conditionalFormatting sqref="GA23:GB23">
    <cfRule type="cellIs" dxfId="435" priority="485" operator="equal">
      <formula>"0"</formula>
    </cfRule>
    <cfRule type="cellIs" dxfId="434" priority="486" operator="equal">
      <formula>0</formula>
    </cfRule>
    <cfRule type="cellIs" dxfId="433" priority="487" operator="equal">
      <formula>"-"</formula>
    </cfRule>
    <cfRule type="cellIs" dxfId="432" priority="488" operator="equal">
      <formula>"X"</formula>
    </cfRule>
  </conditionalFormatting>
  <conditionalFormatting sqref="GF23:GG23">
    <cfRule type="cellIs" dxfId="431" priority="481" operator="equal">
      <formula>"0"</formula>
    </cfRule>
    <cfRule type="cellIs" dxfId="430" priority="482" operator="equal">
      <formula>0</formula>
    </cfRule>
    <cfRule type="cellIs" dxfId="429" priority="483" operator="equal">
      <formula>"-"</formula>
    </cfRule>
    <cfRule type="cellIs" dxfId="428" priority="484" operator="equal">
      <formula>"X"</formula>
    </cfRule>
  </conditionalFormatting>
  <conditionalFormatting sqref="GI23:GK23">
    <cfRule type="cellIs" dxfId="427" priority="477" operator="equal">
      <formula>"0"</formula>
    </cfRule>
    <cfRule type="cellIs" dxfId="426" priority="478" operator="equal">
      <formula>0</formula>
    </cfRule>
    <cfRule type="cellIs" dxfId="425" priority="479" operator="equal">
      <formula>"-"</formula>
    </cfRule>
    <cfRule type="cellIs" dxfId="424" priority="480" operator="equal">
      <formula>"X"</formula>
    </cfRule>
  </conditionalFormatting>
  <conditionalFormatting sqref="FG23">
    <cfRule type="cellIs" dxfId="423" priority="473" operator="equal">
      <formula>"0"</formula>
    </cfRule>
    <cfRule type="cellIs" dxfId="422" priority="474" operator="equal">
      <formula>0</formula>
    </cfRule>
    <cfRule type="cellIs" dxfId="421" priority="475" operator="equal">
      <formula>"-"</formula>
    </cfRule>
    <cfRule type="cellIs" dxfId="420" priority="476" operator="equal">
      <formula>"X"</formula>
    </cfRule>
  </conditionalFormatting>
  <conditionalFormatting sqref="AM23 FJ23">
    <cfRule type="cellIs" dxfId="419" priority="469" operator="equal">
      <formula>"0"</formula>
    </cfRule>
    <cfRule type="cellIs" dxfId="418" priority="470" operator="equal">
      <formula>0</formula>
    </cfRule>
    <cfRule type="cellIs" dxfId="417" priority="471" operator="equal">
      <formula>"-"</formula>
    </cfRule>
    <cfRule type="cellIs" dxfId="416" priority="472" operator="equal">
      <formula>"X"</formula>
    </cfRule>
  </conditionalFormatting>
  <conditionalFormatting sqref="BR15">
    <cfRule type="cellIs" dxfId="415" priority="401" operator="equal">
      <formula>"0"</formula>
    </cfRule>
    <cfRule type="cellIs" dxfId="414" priority="402" operator="equal">
      <formula>0</formula>
    </cfRule>
    <cfRule type="cellIs" dxfId="413" priority="403" operator="equal">
      <formula>"-"</formula>
    </cfRule>
    <cfRule type="cellIs" dxfId="412" priority="404" operator="equal">
      <formula>"X"</formula>
    </cfRule>
  </conditionalFormatting>
  <conditionalFormatting sqref="BS16">
    <cfRule type="cellIs" dxfId="411" priority="389" operator="equal">
      <formula>"0"</formula>
    </cfRule>
    <cfRule type="cellIs" dxfId="410" priority="390" operator="equal">
      <formula>0</formula>
    </cfRule>
    <cfRule type="cellIs" dxfId="409" priority="391" operator="equal">
      <formula>"-"</formula>
    </cfRule>
    <cfRule type="cellIs" dxfId="408" priority="392" operator="equal">
      <formula>"X"</formula>
    </cfRule>
  </conditionalFormatting>
  <conditionalFormatting sqref="BS1:BS2 BS26:BS32 BS20:BS21 BS36 BS13">
    <cfRule type="cellIs" dxfId="407" priority="457" operator="equal">
      <formula>"0"</formula>
    </cfRule>
    <cfRule type="cellIs" dxfId="406" priority="458" operator="equal">
      <formula>0</formula>
    </cfRule>
    <cfRule type="cellIs" dxfId="405" priority="459" operator="equal">
      <formula>"-"</formula>
    </cfRule>
    <cfRule type="cellIs" dxfId="404" priority="460" operator="equal">
      <formula>"X"</formula>
    </cfRule>
  </conditionalFormatting>
  <conditionalFormatting sqref="BS14">
    <cfRule type="cellIs" dxfId="403" priority="373" operator="equal">
      <formula>"0"</formula>
    </cfRule>
    <cfRule type="cellIs" dxfId="402" priority="374" operator="equal">
      <formula>0</formula>
    </cfRule>
    <cfRule type="cellIs" dxfId="401" priority="375" operator="equal">
      <formula>"-"</formula>
    </cfRule>
    <cfRule type="cellIs" dxfId="400" priority="376" operator="equal">
      <formula>"X"</formula>
    </cfRule>
  </conditionalFormatting>
  <conditionalFormatting sqref="BR26:BR32 BR36">
    <cfRule type="cellIs" dxfId="399" priority="369" operator="equal">
      <formula>"0"</formula>
    </cfRule>
    <cfRule type="cellIs" dxfId="398" priority="370" operator="equal">
      <formula>0</formula>
    </cfRule>
    <cfRule type="cellIs" dxfId="397" priority="371" operator="equal">
      <formula>"-"</formula>
    </cfRule>
    <cfRule type="cellIs" dxfId="396" priority="372" operator="equal">
      <formula>"X"</formula>
    </cfRule>
  </conditionalFormatting>
  <conditionalFormatting sqref="BN22:BQ22 BS22">
    <cfRule type="cellIs" dxfId="395" priority="445" operator="equal">
      <formula>"0"</formula>
    </cfRule>
    <cfRule type="cellIs" dxfId="394" priority="446" operator="equal">
      <formula>0</formula>
    </cfRule>
    <cfRule type="cellIs" dxfId="393" priority="447" operator="equal">
      <formula>"-"</formula>
    </cfRule>
    <cfRule type="cellIs" dxfId="392" priority="448" operator="equal">
      <formula>"X"</formula>
    </cfRule>
  </conditionalFormatting>
  <conditionalFormatting sqref="BR2 BR20:BR21">
    <cfRule type="cellIs" dxfId="391" priority="441" operator="equal">
      <formula>"0"</formula>
    </cfRule>
    <cfRule type="cellIs" dxfId="390" priority="442" operator="equal">
      <formula>0</formula>
    </cfRule>
    <cfRule type="cellIs" dxfId="389" priority="443" operator="equal">
      <formula>"-"</formula>
    </cfRule>
    <cfRule type="cellIs" dxfId="388" priority="444" operator="equal">
      <formula>"X"</formula>
    </cfRule>
  </conditionalFormatting>
  <conditionalFormatting sqref="BR17">
    <cfRule type="cellIs" dxfId="387" priority="385" operator="equal">
      <formula>"0"</formula>
    </cfRule>
    <cfRule type="cellIs" dxfId="386" priority="386" operator="equal">
      <formula>0</formula>
    </cfRule>
    <cfRule type="cellIs" dxfId="385" priority="387" operator="equal">
      <formula>"-"</formula>
    </cfRule>
    <cfRule type="cellIs" dxfId="384" priority="388" operator="equal">
      <formula>"X"</formula>
    </cfRule>
  </conditionalFormatting>
  <conditionalFormatting sqref="BR22">
    <cfRule type="cellIs" dxfId="383" priority="429" operator="equal">
      <formula>"0"</formula>
    </cfRule>
    <cfRule type="cellIs" dxfId="382" priority="430" operator="equal">
      <formula>0</formula>
    </cfRule>
    <cfRule type="cellIs" dxfId="381" priority="431" operator="equal">
      <formula>"-"</formula>
    </cfRule>
    <cfRule type="cellIs" dxfId="380" priority="432" operator="equal">
      <formula>"X"</formula>
    </cfRule>
  </conditionalFormatting>
  <conditionalFormatting sqref="BN23:BQ23 BS23">
    <cfRule type="cellIs" dxfId="379" priority="425" operator="equal">
      <formula>"0"</formula>
    </cfRule>
    <cfRule type="cellIs" dxfId="378" priority="426" operator="equal">
      <formula>0</formula>
    </cfRule>
    <cfRule type="cellIs" dxfId="377" priority="427" operator="equal">
      <formula>"-"</formula>
    </cfRule>
    <cfRule type="cellIs" dxfId="376" priority="428" operator="equal">
      <formula>"X"</formula>
    </cfRule>
  </conditionalFormatting>
  <conditionalFormatting sqref="BR23">
    <cfRule type="cellIs" dxfId="375" priority="421" operator="equal">
      <formula>"0"</formula>
    </cfRule>
    <cfRule type="cellIs" dxfId="374" priority="422" operator="equal">
      <formula>0</formula>
    </cfRule>
    <cfRule type="cellIs" dxfId="373" priority="423" operator="equal">
      <formula>"-"</formula>
    </cfRule>
    <cfRule type="cellIs" dxfId="372" priority="424" operator="equal">
      <formula>"X"</formula>
    </cfRule>
  </conditionalFormatting>
  <conditionalFormatting sqref="BN24:BQ24 BS24">
    <cfRule type="cellIs" dxfId="371" priority="417" operator="equal">
      <formula>"0"</formula>
    </cfRule>
    <cfRule type="cellIs" dxfId="370" priority="418" operator="equal">
      <formula>0</formula>
    </cfRule>
    <cfRule type="cellIs" dxfId="369" priority="419" operator="equal">
      <formula>"-"</formula>
    </cfRule>
    <cfRule type="cellIs" dxfId="368" priority="420" operator="equal">
      <formula>"X"</formula>
    </cfRule>
  </conditionalFormatting>
  <conditionalFormatting sqref="BR24">
    <cfRule type="cellIs" dxfId="367" priority="413" operator="equal">
      <formula>"0"</formula>
    </cfRule>
    <cfRule type="cellIs" dxfId="366" priority="414" operator="equal">
      <formula>0</formula>
    </cfRule>
    <cfRule type="cellIs" dxfId="365" priority="415" operator="equal">
      <formula>"-"</formula>
    </cfRule>
    <cfRule type="cellIs" dxfId="364" priority="416" operator="equal">
      <formula>"X"</formula>
    </cfRule>
  </conditionalFormatting>
  <conditionalFormatting sqref="BN25:BQ25 BS25">
    <cfRule type="cellIs" dxfId="363" priority="409" operator="equal">
      <formula>"0"</formula>
    </cfRule>
    <cfRule type="cellIs" dxfId="362" priority="410" operator="equal">
      <formula>0</formula>
    </cfRule>
    <cfRule type="cellIs" dxfId="361" priority="411" operator="equal">
      <formula>"-"</formula>
    </cfRule>
    <cfRule type="cellIs" dxfId="360" priority="412" operator="equal">
      <formula>"X"</formula>
    </cfRule>
  </conditionalFormatting>
  <conditionalFormatting sqref="BR25">
    <cfRule type="cellIs" dxfId="359" priority="405" operator="equal">
      <formula>"0"</formula>
    </cfRule>
    <cfRule type="cellIs" dxfId="358" priority="406" operator="equal">
      <formula>0</formula>
    </cfRule>
    <cfRule type="cellIs" dxfId="357" priority="407" operator="equal">
      <formula>"-"</formula>
    </cfRule>
    <cfRule type="cellIs" dxfId="356" priority="408" operator="equal">
      <formula>"X"</formula>
    </cfRule>
  </conditionalFormatting>
  <conditionalFormatting sqref="BS15">
    <cfRule type="cellIs" dxfId="355" priority="397" operator="equal">
      <formula>"0"</formula>
    </cfRule>
    <cfRule type="cellIs" dxfId="354" priority="398" operator="equal">
      <formula>0</formula>
    </cfRule>
    <cfRule type="cellIs" dxfId="353" priority="399" operator="equal">
      <formula>"-"</formula>
    </cfRule>
    <cfRule type="cellIs" dxfId="352" priority="400" operator="equal">
      <formula>"X"</formula>
    </cfRule>
  </conditionalFormatting>
  <conditionalFormatting sqref="BR16">
    <cfRule type="cellIs" dxfId="351" priority="393" operator="equal">
      <formula>"0"</formula>
    </cfRule>
    <cfRule type="cellIs" dxfId="350" priority="394" operator="equal">
      <formula>0</formula>
    </cfRule>
    <cfRule type="cellIs" dxfId="349" priority="395" operator="equal">
      <formula>"-"</formula>
    </cfRule>
    <cfRule type="cellIs" dxfId="348" priority="396" operator="equal">
      <formula>"X"</formula>
    </cfRule>
  </conditionalFormatting>
  <conditionalFormatting sqref="BS17">
    <cfRule type="cellIs" dxfId="347" priority="381" operator="equal">
      <formula>"0"</formula>
    </cfRule>
    <cfRule type="cellIs" dxfId="346" priority="382" operator="equal">
      <formula>0</formula>
    </cfRule>
    <cfRule type="cellIs" dxfId="345" priority="383" operator="equal">
      <formula>"-"</formula>
    </cfRule>
    <cfRule type="cellIs" dxfId="344" priority="384" operator="equal">
      <formula>"X"</formula>
    </cfRule>
  </conditionalFormatting>
  <conditionalFormatting sqref="BR14">
    <cfRule type="cellIs" dxfId="343" priority="377" operator="equal">
      <formula>"0"</formula>
    </cfRule>
    <cfRule type="cellIs" dxfId="342" priority="378" operator="equal">
      <formula>0</formula>
    </cfRule>
    <cfRule type="cellIs" dxfId="341" priority="379" operator="equal">
      <formula>"-"</formula>
    </cfRule>
    <cfRule type="cellIs" dxfId="340" priority="380" operator="equal">
      <formula>"X"</formula>
    </cfRule>
  </conditionalFormatting>
  <conditionalFormatting sqref="CJ13 CJ15:CJ17">
    <cfRule type="cellIs" dxfId="339" priority="365" operator="equal">
      <formula>"0"</formula>
    </cfRule>
    <cfRule type="cellIs" dxfId="338" priority="366" operator="equal">
      <formula>0</formula>
    </cfRule>
    <cfRule type="cellIs" dxfId="337" priority="367" operator="equal">
      <formula>"-"</formula>
    </cfRule>
    <cfRule type="cellIs" dxfId="336" priority="368" operator="equal">
      <formula>"X"</formula>
    </cfRule>
  </conditionalFormatting>
  <conditionalFormatting sqref="CJ24">
    <cfRule type="cellIs" dxfId="335" priority="361" operator="equal">
      <formula>"0"</formula>
    </cfRule>
    <cfRule type="cellIs" dxfId="334" priority="362" operator="equal">
      <formula>0</formula>
    </cfRule>
    <cfRule type="cellIs" dxfId="333" priority="363" operator="equal">
      <formula>"-"</formula>
    </cfRule>
    <cfRule type="cellIs" dxfId="332" priority="364" operator="equal">
      <formula>"X"</formula>
    </cfRule>
  </conditionalFormatting>
  <conditionalFormatting sqref="CJ23">
    <cfRule type="cellIs" dxfId="331" priority="357" operator="equal">
      <formula>"0"</formula>
    </cfRule>
    <cfRule type="cellIs" dxfId="330" priority="358" operator="equal">
      <formula>0</formula>
    </cfRule>
    <cfRule type="cellIs" dxfId="329" priority="359" operator="equal">
      <formula>"-"</formula>
    </cfRule>
    <cfRule type="cellIs" dxfId="328" priority="360" operator="equal">
      <formula>"X"</formula>
    </cfRule>
  </conditionalFormatting>
  <conditionalFormatting sqref="BV13 BV15:BV17">
    <cfRule type="cellIs" dxfId="327" priority="353" operator="equal">
      <formula>"0"</formula>
    </cfRule>
    <cfRule type="cellIs" dxfId="326" priority="354" operator="equal">
      <formula>0</formula>
    </cfRule>
    <cfRule type="cellIs" dxfId="325" priority="355" operator="equal">
      <formula>"-"</formula>
    </cfRule>
    <cfRule type="cellIs" dxfId="324" priority="356" operator="equal">
      <formula>"X"</formula>
    </cfRule>
  </conditionalFormatting>
  <conditionalFormatting sqref="BV24">
    <cfRule type="cellIs" dxfId="323" priority="349" operator="equal">
      <formula>"0"</formula>
    </cfRule>
    <cfRule type="cellIs" dxfId="322" priority="350" operator="equal">
      <formula>0</formula>
    </cfRule>
    <cfRule type="cellIs" dxfId="321" priority="351" operator="equal">
      <formula>"-"</formula>
    </cfRule>
    <cfRule type="cellIs" dxfId="320" priority="352" operator="equal">
      <formula>"X"</formula>
    </cfRule>
  </conditionalFormatting>
  <conditionalFormatting sqref="BV23">
    <cfRule type="cellIs" dxfId="319" priority="345" operator="equal">
      <formula>"0"</formula>
    </cfRule>
    <cfRule type="cellIs" dxfId="318" priority="346" operator="equal">
      <formula>0</formula>
    </cfRule>
    <cfRule type="cellIs" dxfId="317" priority="347" operator="equal">
      <formula>"-"</formula>
    </cfRule>
    <cfRule type="cellIs" dxfId="316" priority="348" operator="equal">
      <formula>"X"</formula>
    </cfRule>
  </conditionalFormatting>
  <conditionalFormatting sqref="AB23:AD23 AT23">
    <cfRule type="cellIs" dxfId="315" priority="341" operator="equal">
      <formula>"0"</formula>
    </cfRule>
    <cfRule type="cellIs" dxfId="314" priority="342" operator="equal">
      <formula>0</formula>
    </cfRule>
    <cfRule type="cellIs" dxfId="313" priority="343" operator="equal">
      <formula>"-"</formula>
    </cfRule>
    <cfRule type="cellIs" dxfId="312" priority="344" operator="equal">
      <formula>"X"</formula>
    </cfRule>
  </conditionalFormatting>
  <conditionalFormatting sqref="Y23:Z23">
    <cfRule type="cellIs" dxfId="311" priority="337" operator="equal">
      <formula>"0"</formula>
    </cfRule>
    <cfRule type="cellIs" dxfId="310" priority="338" operator="equal">
      <formula>0</formula>
    </cfRule>
    <cfRule type="cellIs" dxfId="309" priority="339" operator="equal">
      <formula>"-"</formula>
    </cfRule>
    <cfRule type="cellIs" dxfId="308" priority="340" operator="equal">
      <formula>"X"</formula>
    </cfRule>
  </conditionalFormatting>
  <conditionalFormatting sqref="AR23:AS23">
    <cfRule type="cellIs" dxfId="307" priority="333" operator="equal">
      <formula>"0"</formula>
    </cfRule>
    <cfRule type="cellIs" dxfId="306" priority="334" operator="equal">
      <formula>0</formula>
    </cfRule>
    <cfRule type="cellIs" dxfId="305" priority="335" operator="equal">
      <formula>"-"</formula>
    </cfRule>
    <cfRule type="cellIs" dxfId="304" priority="336" operator="equal">
      <formula>"X"</formula>
    </cfRule>
  </conditionalFormatting>
  <conditionalFormatting sqref="AU23:AW23">
    <cfRule type="cellIs" dxfId="303" priority="329" operator="equal">
      <formula>"0"</formula>
    </cfRule>
    <cfRule type="cellIs" dxfId="302" priority="330" operator="equal">
      <formula>0</formula>
    </cfRule>
    <cfRule type="cellIs" dxfId="301" priority="331" operator="equal">
      <formula>"-"</formula>
    </cfRule>
    <cfRule type="cellIs" dxfId="300" priority="332" operator="equal">
      <formula>"X"</formula>
    </cfRule>
  </conditionalFormatting>
  <conditionalFormatting sqref="BT18:BU18 CK18:GV18 BW18:CI18 AB18:AD18 BA18:BQ18 AR18:AY18">
    <cfRule type="cellIs" dxfId="299" priority="325" operator="equal">
      <formula>"0"</formula>
    </cfRule>
    <cfRule type="cellIs" dxfId="298" priority="326" operator="equal">
      <formula>0</formula>
    </cfRule>
    <cfRule type="cellIs" dxfId="297" priority="327" operator="equal">
      <formula>"-"</formula>
    </cfRule>
    <cfRule type="cellIs" dxfId="296" priority="328" operator="equal">
      <formula>"X"</formula>
    </cfRule>
  </conditionalFormatting>
  <conditionalFormatting sqref="AN18:AO18">
    <cfRule type="cellIs" dxfId="295" priority="321" operator="equal">
      <formula>"0"</formula>
    </cfRule>
    <cfRule type="cellIs" dxfId="294" priority="322" operator="equal">
      <formula>0</formula>
    </cfRule>
    <cfRule type="cellIs" dxfId="293" priority="323" operator="equal">
      <formula>"-"</formula>
    </cfRule>
    <cfRule type="cellIs" dxfId="292" priority="324" operator="equal">
      <formula>"X"</formula>
    </cfRule>
  </conditionalFormatting>
  <conditionalFormatting sqref="BS18">
    <cfRule type="cellIs" dxfId="291" priority="313" operator="equal">
      <formula>"0"</formula>
    </cfRule>
    <cfRule type="cellIs" dxfId="290" priority="314" operator="equal">
      <formula>0</formula>
    </cfRule>
    <cfRule type="cellIs" dxfId="289" priority="315" operator="equal">
      <formula>"-"</formula>
    </cfRule>
    <cfRule type="cellIs" dxfId="288" priority="316" operator="equal">
      <formula>"X"</formula>
    </cfRule>
  </conditionalFormatting>
  <conditionalFormatting sqref="BR18">
    <cfRule type="cellIs" dxfId="287" priority="317" operator="equal">
      <formula>"0"</formula>
    </cfRule>
    <cfRule type="cellIs" dxfId="286" priority="318" operator="equal">
      <formula>0</formula>
    </cfRule>
    <cfRule type="cellIs" dxfId="285" priority="319" operator="equal">
      <formula>"-"</formula>
    </cfRule>
    <cfRule type="cellIs" dxfId="284" priority="320" operator="equal">
      <formula>"X"</formula>
    </cfRule>
  </conditionalFormatting>
  <conditionalFormatting sqref="CJ18">
    <cfRule type="cellIs" dxfId="283" priority="309" operator="equal">
      <formula>"0"</formula>
    </cfRule>
    <cfRule type="cellIs" dxfId="282" priority="310" operator="equal">
      <formula>0</formula>
    </cfRule>
    <cfRule type="cellIs" dxfId="281" priority="311" operator="equal">
      <formula>"-"</formula>
    </cfRule>
    <cfRule type="cellIs" dxfId="280" priority="312" operator="equal">
      <formula>"X"</formula>
    </cfRule>
  </conditionalFormatting>
  <conditionalFormatting sqref="BV18">
    <cfRule type="cellIs" dxfId="279" priority="305" operator="equal">
      <formula>"0"</formula>
    </cfRule>
    <cfRule type="cellIs" dxfId="278" priority="306" operator="equal">
      <formula>0</formula>
    </cfRule>
    <cfRule type="cellIs" dxfId="277" priority="307" operator="equal">
      <formula>"-"</formula>
    </cfRule>
    <cfRule type="cellIs" dxfId="276" priority="308" operator="equal">
      <formula>"X"</formula>
    </cfRule>
  </conditionalFormatting>
  <conditionalFormatting sqref="AA15:AA18 AA13">
    <cfRule type="cellIs" dxfId="275" priority="301" operator="equal">
      <formula>"0"</formula>
    </cfRule>
    <cfRule type="cellIs" dxfId="274" priority="302" operator="equal">
      <formula>0</formula>
    </cfRule>
    <cfRule type="cellIs" dxfId="273" priority="303" operator="equal">
      <formula>"-"</formula>
    </cfRule>
    <cfRule type="cellIs" dxfId="272" priority="304" operator="equal">
      <formula>"X"</formula>
    </cfRule>
  </conditionalFormatting>
  <conditionalFormatting sqref="AA22 AA24">
    <cfRule type="cellIs" dxfId="271" priority="297" operator="equal">
      <formula>"0"</formula>
    </cfRule>
    <cfRule type="cellIs" dxfId="270" priority="298" operator="equal">
      <formula>0</formula>
    </cfRule>
    <cfRule type="cellIs" dxfId="269" priority="299" operator="equal">
      <formula>"-"</formula>
    </cfRule>
    <cfRule type="cellIs" dxfId="268" priority="300" operator="equal">
      <formula>"X"</formula>
    </cfRule>
  </conditionalFormatting>
  <conditionalFormatting sqref="AA23">
    <cfRule type="cellIs" dxfId="267" priority="293" operator="equal">
      <formula>"0"</formula>
    </cfRule>
    <cfRule type="cellIs" dxfId="266" priority="294" operator="equal">
      <formula>0</formula>
    </cfRule>
    <cfRule type="cellIs" dxfId="265" priority="295" operator="equal">
      <formula>"-"</formula>
    </cfRule>
    <cfRule type="cellIs" dxfId="264" priority="296" operator="equal">
      <formula>"X"</formula>
    </cfRule>
  </conditionalFormatting>
  <conditionalFormatting sqref="AA18">
    <cfRule type="cellIs" dxfId="263" priority="289" operator="equal">
      <formula>"0"</formula>
    </cfRule>
    <cfRule type="cellIs" dxfId="262" priority="290" operator="equal">
      <formula>0</formula>
    </cfRule>
    <cfRule type="cellIs" dxfId="261" priority="291" operator="equal">
      <formula>"-"</formula>
    </cfRule>
    <cfRule type="cellIs" dxfId="260" priority="292" operator="equal">
      <formula>"X"</formula>
    </cfRule>
  </conditionalFormatting>
  <conditionalFormatting sqref="BT19:BU19 CK19:GV19 BW19:CI19 AB19:AD19 BA19:BQ19 AR19:AY19">
    <cfRule type="cellIs" dxfId="259" priority="285" operator="equal">
      <formula>"0"</formula>
    </cfRule>
    <cfRule type="cellIs" dxfId="258" priority="286" operator="equal">
      <formula>0</formula>
    </cfRule>
    <cfRule type="cellIs" dxfId="257" priority="287" operator="equal">
      <formula>"-"</formula>
    </cfRule>
    <cfRule type="cellIs" dxfId="256" priority="288" operator="equal">
      <formula>"X"</formula>
    </cfRule>
  </conditionalFormatting>
  <conditionalFormatting sqref="AN19:AO19">
    <cfRule type="cellIs" dxfId="255" priority="281" operator="equal">
      <formula>"0"</formula>
    </cfRule>
    <cfRule type="cellIs" dxfId="254" priority="282" operator="equal">
      <formula>0</formula>
    </cfRule>
    <cfRule type="cellIs" dxfId="253" priority="283" operator="equal">
      <formula>"-"</formula>
    </cfRule>
    <cfRule type="cellIs" dxfId="252" priority="284" operator="equal">
      <formula>"X"</formula>
    </cfRule>
  </conditionalFormatting>
  <conditionalFormatting sqref="BS19">
    <cfRule type="cellIs" dxfId="251" priority="273" operator="equal">
      <formula>"0"</formula>
    </cfRule>
    <cfRule type="cellIs" dxfId="250" priority="274" operator="equal">
      <formula>0</formula>
    </cfRule>
    <cfRule type="cellIs" dxfId="249" priority="275" operator="equal">
      <formula>"-"</formula>
    </cfRule>
    <cfRule type="cellIs" dxfId="248" priority="276" operator="equal">
      <formula>"X"</formula>
    </cfRule>
  </conditionalFormatting>
  <conditionalFormatting sqref="BR19">
    <cfRule type="cellIs" dxfId="247" priority="277" operator="equal">
      <formula>"0"</formula>
    </cfRule>
    <cfRule type="cellIs" dxfId="246" priority="278" operator="equal">
      <formula>0</formula>
    </cfRule>
    <cfRule type="cellIs" dxfId="245" priority="279" operator="equal">
      <formula>"-"</formula>
    </cfRule>
    <cfRule type="cellIs" dxfId="244" priority="280" operator="equal">
      <formula>"X"</formula>
    </cfRule>
  </conditionalFormatting>
  <conditionalFormatting sqref="CJ19">
    <cfRule type="cellIs" dxfId="243" priority="269" operator="equal">
      <formula>"0"</formula>
    </cfRule>
    <cfRule type="cellIs" dxfId="242" priority="270" operator="equal">
      <formula>0</formula>
    </cfRule>
    <cfRule type="cellIs" dxfId="241" priority="271" operator="equal">
      <formula>"-"</formula>
    </cfRule>
    <cfRule type="cellIs" dxfId="240" priority="272" operator="equal">
      <formula>"X"</formula>
    </cfRule>
  </conditionalFormatting>
  <conditionalFormatting sqref="BV19">
    <cfRule type="cellIs" dxfId="239" priority="265" operator="equal">
      <formula>"0"</formula>
    </cfRule>
    <cfRule type="cellIs" dxfId="238" priority="266" operator="equal">
      <formula>0</formula>
    </cfRule>
    <cfRule type="cellIs" dxfId="237" priority="267" operator="equal">
      <formula>"-"</formula>
    </cfRule>
    <cfRule type="cellIs" dxfId="236" priority="268" operator="equal">
      <formula>"X"</formula>
    </cfRule>
  </conditionalFormatting>
  <conditionalFormatting sqref="AA19">
    <cfRule type="cellIs" dxfId="235" priority="261" operator="equal">
      <formula>"0"</formula>
    </cfRule>
    <cfRule type="cellIs" dxfId="234" priority="262" operator="equal">
      <formula>0</formula>
    </cfRule>
    <cfRule type="cellIs" dxfId="233" priority="263" operator="equal">
      <formula>"-"</formula>
    </cfRule>
    <cfRule type="cellIs" dxfId="232" priority="264" operator="equal">
      <formula>"X"</formula>
    </cfRule>
  </conditionalFormatting>
  <conditionalFormatting sqref="AA19">
    <cfRule type="cellIs" dxfId="231" priority="257" operator="equal">
      <formula>"0"</formula>
    </cfRule>
    <cfRule type="cellIs" dxfId="230" priority="258" operator="equal">
      <formula>0</formula>
    </cfRule>
    <cfRule type="cellIs" dxfId="229" priority="259" operator="equal">
      <formula>"-"</formula>
    </cfRule>
    <cfRule type="cellIs" dxfId="228" priority="260" operator="equal">
      <formula>"X"</formula>
    </cfRule>
  </conditionalFormatting>
  <conditionalFormatting sqref="AZ13 AZ15:AZ17">
    <cfRule type="cellIs" dxfId="227" priority="253" operator="equal">
      <formula>"0"</formula>
    </cfRule>
    <cfRule type="cellIs" dxfId="226" priority="254" operator="equal">
      <formula>0</formula>
    </cfRule>
    <cfRule type="cellIs" dxfId="225" priority="255" operator="equal">
      <formula>"-"</formula>
    </cfRule>
    <cfRule type="cellIs" dxfId="224" priority="256" operator="equal">
      <formula>"X"</formula>
    </cfRule>
  </conditionalFormatting>
  <conditionalFormatting sqref="AZ24">
    <cfRule type="cellIs" dxfId="223" priority="249" operator="equal">
      <formula>"0"</formula>
    </cfRule>
    <cfRule type="cellIs" dxfId="222" priority="250" operator="equal">
      <formula>0</formula>
    </cfRule>
    <cfRule type="cellIs" dxfId="221" priority="251" operator="equal">
      <formula>"-"</formula>
    </cfRule>
    <cfRule type="cellIs" dxfId="220" priority="252" operator="equal">
      <formula>"X"</formula>
    </cfRule>
  </conditionalFormatting>
  <conditionalFormatting sqref="AZ23">
    <cfRule type="cellIs" dxfId="219" priority="245" operator="equal">
      <formula>"0"</formula>
    </cfRule>
    <cfRule type="cellIs" dxfId="218" priority="246" operator="equal">
      <formula>0</formula>
    </cfRule>
    <cfRule type="cellIs" dxfId="217" priority="247" operator="equal">
      <formula>"-"</formula>
    </cfRule>
    <cfRule type="cellIs" dxfId="216" priority="248" operator="equal">
      <formula>"X"</formula>
    </cfRule>
  </conditionalFormatting>
  <conditionalFormatting sqref="AZ19">
    <cfRule type="cellIs" dxfId="215" priority="237" operator="equal">
      <formula>"0"</formula>
    </cfRule>
    <cfRule type="cellIs" dxfId="214" priority="238" operator="equal">
      <formula>0</formula>
    </cfRule>
    <cfRule type="cellIs" dxfId="213" priority="239" operator="equal">
      <formula>"-"</formula>
    </cfRule>
    <cfRule type="cellIs" dxfId="212" priority="240" operator="equal">
      <formula>"X"</formula>
    </cfRule>
  </conditionalFormatting>
  <conditionalFormatting sqref="AN3:AN5 AN12 AN10">
    <cfRule type="cellIs" dxfId="211" priority="233" operator="equal">
      <formula>"0"</formula>
    </cfRule>
    <cfRule type="cellIs" dxfId="210" priority="234" operator="equal">
      <formula>0</formula>
    </cfRule>
    <cfRule type="cellIs" dxfId="209" priority="235" operator="equal">
      <formula>"-"</formula>
    </cfRule>
    <cfRule type="cellIs" dxfId="208" priority="236" operator="equal">
      <formula>"X"</formula>
    </cfRule>
  </conditionalFormatting>
  <conditionalFormatting sqref="AO3:AO5 AO12 AO10">
    <cfRule type="cellIs" dxfId="207" priority="229" operator="equal">
      <formula>"0"</formula>
    </cfRule>
    <cfRule type="cellIs" dxfId="206" priority="230" operator="equal">
      <formula>0</formula>
    </cfRule>
    <cfRule type="cellIs" dxfId="205" priority="231" operator="equal">
      <formula>"-"</formula>
    </cfRule>
    <cfRule type="cellIs" dxfId="204" priority="232" operator="equal">
      <formula>"X"</formula>
    </cfRule>
  </conditionalFormatting>
  <conditionalFormatting sqref="AM3:BP5 AM10:BP12">
    <cfRule type="cellIs" dxfId="203" priority="225" operator="equal">
      <formula>"0"</formula>
    </cfRule>
    <cfRule type="cellIs" dxfId="202" priority="226" operator="equal">
      <formula>0</formula>
    </cfRule>
    <cfRule type="cellIs" dxfId="201" priority="227" operator="equal">
      <formula>"-"</formula>
    </cfRule>
    <cfRule type="cellIs" dxfId="200" priority="228" operator="equal">
      <formula>"X"</formula>
    </cfRule>
  </conditionalFormatting>
  <conditionalFormatting sqref="AN11">
    <cfRule type="cellIs" dxfId="199" priority="221" operator="equal">
      <formula>"0"</formula>
    </cfRule>
    <cfRule type="cellIs" dxfId="198" priority="222" operator="equal">
      <formula>0</formula>
    </cfRule>
    <cfRule type="cellIs" dxfId="197" priority="223" operator="equal">
      <formula>"-"</formula>
    </cfRule>
    <cfRule type="cellIs" dxfId="196" priority="224" operator="equal">
      <formula>"X"</formula>
    </cfRule>
  </conditionalFormatting>
  <conditionalFormatting sqref="AO11">
    <cfRule type="cellIs" dxfId="195" priority="217" operator="equal">
      <formula>"0"</formula>
    </cfRule>
    <cfRule type="cellIs" dxfId="194" priority="218" operator="equal">
      <formula>0</formula>
    </cfRule>
    <cfRule type="cellIs" dxfId="193" priority="219" operator="equal">
      <formula>"-"</formula>
    </cfRule>
    <cfRule type="cellIs" dxfId="192" priority="220" operator="equal">
      <formula>"X"</formula>
    </cfRule>
  </conditionalFormatting>
  <conditionalFormatting sqref="BQ3:CR5 BQ10:CR12">
    <cfRule type="cellIs" dxfId="191" priority="213" operator="equal">
      <formula>"0"</formula>
    </cfRule>
    <cfRule type="cellIs" dxfId="190" priority="214" operator="equal">
      <formula>0</formula>
    </cfRule>
    <cfRule type="cellIs" dxfId="189" priority="215" operator="equal">
      <formula>"-"</formula>
    </cfRule>
    <cfRule type="cellIs" dxfId="188" priority="216" operator="equal">
      <formula>"X"</formula>
    </cfRule>
  </conditionalFormatting>
  <conditionalFormatting sqref="CS8:GV8 AP8:BP8">
    <cfRule type="cellIs" dxfId="187" priority="209" operator="equal">
      <formula>"0"</formula>
    </cfRule>
    <cfRule type="cellIs" dxfId="186" priority="210" operator="equal">
      <formula>0</formula>
    </cfRule>
    <cfRule type="cellIs" dxfId="185" priority="211" operator="equal">
      <formula>"-"</formula>
    </cfRule>
    <cfRule type="cellIs" dxfId="184" priority="212" operator="equal">
      <formula>"X"</formula>
    </cfRule>
  </conditionalFormatting>
  <conditionalFormatting sqref="AN8">
    <cfRule type="cellIs" dxfId="183" priority="205" operator="equal">
      <formula>"0"</formula>
    </cfRule>
    <cfRule type="cellIs" dxfId="182" priority="206" operator="equal">
      <formula>0</formula>
    </cfRule>
    <cfRule type="cellIs" dxfId="181" priority="207" operator="equal">
      <formula>"-"</formula>
    </cfRule>
    <cfRule type="cellIs" dxfId="180" priority="208" operator="equal">
      <formula>"X"</formula>
    </cfRule>
  </conditionalFormatting>
  <conditionalFormatting sqref="AO8">
    <cfRule type="cellIs" dxfId="179" priority="201" operator="equal">
      <formula>"0"</formula>
    </cfRule>
    <cfRule type="cellIs" dxfId="178" priority="202" operator="equal">
      <formula>0</formula>
    </cfRule>
    <cfRule type="cellIs" dxfId="177" priority="203" operator="equal">
      <formula>"-"</formula>
    </cfRule>
    <cfRule type="cellIs" dxfId="176" priority="204" operator="equal">
      <formula>"X"</formula>
    </cfRule>
  </conditionalFormatting>
  <conditionalFormatting sqref="AM8:BP8">
    <cfRule type="cellIs" dxfId="175" priority="197" operator="equal">
      <formula>"0"</formula>
    </cfRule>
    <cfRule type="cellIs" dxfId="174" priority="198" operator="equal">
      <formula>0</formula>
    </cfRule>
    <cfRule type="cellIs" dxfId="173" priority="199" operator="equal">
      <formula>"-"</formula>
    </cfRule>
    <cfRule type="cellIs" dxfId="172" priority="200" operator="equal">
      <formula>"X"</formula>
    </cfRule>
  </conditionalFormatting>
  <conditionalFormatting sqref="BQ8:CR8">
    <cfRule type="cellIs" dxfId="171" priority="193" operator="equal">
      <formula>"0"</formula>
    </cfRule>
    <cfRule type="cellIs" dxfId="170" priority="194" operator="equal">
      <formula>0</formula>
    </cfRule>
    <cfRule type="cellIs" dxfId="169" priority="195" operator="equal">
      <formula>"-"</formula>
    </cfRule>
    <cfRule type="cellIs" dxfId="168" priority="196" operator="equal">
      <formula>"X"</formula>
    </cfRule>
  </conditionalFormatting>
  <conditionalFormatting sqref="CS7:GV7 AP7:BP7">
    <cfRule type="cellIs" dxfId="167" priority="189" operator="equal">
      <formula>"0"</formula>
    </cfRule>
    <cfRule type="cellIs" dxfId="166" priority="190" operator="equal">
      <formula>0</formula>
    </cfRule>
    <cfRule type="cellIs" dxfId="165" priority="191" operator="equal">
      <formula>"-"</formula>
    </cfRule>
    <cfRule type="cellIs" dxfId="164" priority="192" operator="equal">
      <formula>"X"</formula>
    </cfRule>
  </conditionalFormatting>
  <conditionalFormatting sqref="AN7">
    <cfRule type="cellIs" dxfId="163" priority="185" operator="equal">
      <formula>"0"</formula>
    </cfRule>
    <cfRule type="cellIs" dxfId="162" priority="186" operator="equal">
      <formula>0</formula>
    </cfRule>
    <cfRule type="cellIs" dxfId="161" priority="187" operator="equal">
      <formula>"-"</formula>
    </cfRule>
    <cfRule type="cellIs" dxfId="160" priority="188" operator="equal">
      <formula>"X"</formula>
    </cfRule>
  </conditionalFormatting>
  <conditionalFormatting sqref="AO7">
    <cfRule type="cellIs" dxfId="159" priority="181" operator="equal">
      <formula>"0"</formula>
    </cfRule>
    <cfRule type="cellIs" dxfId="158" priority="182" operator="equal">
      <formula>0</formula>
    </cfRule>
    <cfRule type="cellIs" dxfId="157" priority="183" operator="equal">
      <formula>"-"</formula>
    </cfRule>
    <cfRule type="cellIs" dxfId="156" priority="184" operator="equal">
      <formula>"X"</formula>
    </cfRule>
  </conditionalFormatting>
  <conditionalFormatting sqref="AM7:BP7">
    <cfRule type="cellIs" dxfId="155" priority="177" operator="equal">
      <formula>"0"</formula>
    </cfRule>
    <cfRule type="cellIs" dxfId="154" priority="178" operator="equal">
      <formula>0</formula>
    </cfRule>
    <cfRule type="cellIs" dxfId="153" priority="179" operator="equal">
      <formula>"-"</formula>
    </cfRule>
    <cfRule type="cellIs" dxfId="152" priority="180" operator="equal">
      <formula>"X"</formula>
    </cfRule>
  </conditionalFormatting>
  <conditionalFormatting sqref="BQ7:CR7">
    <cfRule type="cellIs" dxfId="151" priority="173" operator="equal">
      <formula>"0"</formula>
    </cfRule>
    <cfRule type="cellIs" dxfId="150" priority="174" operator="equal">
      <formula>0</formula>
    </cfRule>
    <cfRule type="cellIs" dxfId="149" priority="175" operator="equal">
      <formula>"-"</formula>
    </cfRule>
    <cfRule type="cellIs" dxfId="148" priority="176" operator="equal">
      <formula>"X"</formula>
    </cfRule>
  </conditionalFormatting>
  <conditionalFormatting sqref="AP9:BP9 CS9:GV9">
    <cfRule type="cellIs" dxfId="147" priority="169" operator="equal">
      <formula>"0"</formula>
    </cfRule>
    <cfRule type="cellIs" dxfId="146" priority="170" operator="equal">
      <formula>0</formula>
    </cfRule>
    <cfRule type="cellIs" dxfId="145" priority="171" operator="equal">
      <formula>"-"</formula>
    </cfRule>
    <cfRule type="cellIs" dxfId="144" priority="172" operator="equal">
      <formula>"X"</formula>
    </cfRule>
  </conditionalFormatting>
  <conditionalFormatting sqref="AN9">
    <cfRule type="cellIs" dxfId="143" priority="165" operator="equal">
      <formula>"0"</formula>
    </cfRule>
    <cfRule type="cellIs" dxfId="142" priority="166" operator="equal">
      <formula>0</formula>
    </cfRule>
    <cfRule type="cellIs" dxfId="141" priority="167" operator="equal">
      <formula>"-"</formula>
    </cfRule>
    <cfRule type="cellIs" dxfId="140" priority="168" operator="equal">
      <formula>"X"</formula>
    </cfRule>
  </conditionalFormatting>
  <conditionalFormatting sqref="AO9">
    <cfRule type="cellIs" dxfId="139" priority="161" operator="equal">
      <formula>"0"</formula>
    </cfRule>
    <cfRule type="cellIs" dxfId="138" priority="162" operator="equal">
      <formula>0</formula>
    </cfRule>
    <cfRule type="cellIs" dxfId="137" priority="163" operator="equal">
      <formula>"-"</formula>
    </cfRule>
    <cfRule type="cellIs" dxfId="136" priority="164" operator="equal">
      <formula>"X"</formula>
    </cfRule>
  </conditionalFormatting>
  <conditionalFormatting sqref="AM9:BP9">
    <cfRule type="cellIs" dxfId="135" priority="157" operator="equal">
      <formula>"0"</formula>
    </cfRule>
    <cfRule type="cellIs" dxfId="134" priority="158" operator="equal">
      <formula>0</formula>
    </cfRule>
    <cfRule type="cellIs" dxfId="133" priority="159" operator="equal">
      <formula>"-"</formula>
    </cfRule>
    <cfRule type="cellIs" dxfId="132" priority="160" operator="equal">
      <formula>"X"</formula>
    </cfRule>
  </conditionalFormatting>
  <conditionalFormatting sqref="BQ9:CR9">
    <cfRule type="cellIs" dxfId="131" priority="153" operator="equal">
      <formula>"0"</formula>
    </cfRule>
    <cfRule type="cellIs" dxfId="130" priority="154" operator="equal">
      <formula>0</formula>
    </cfRule>
    <cfRule type="cellIs" dxfId="129" priority="155" operator="equal">
      <formula>"-"</formula>
    </cfRule>
    <cfRule type="cellIs" dxfId="128" priority="156" operator="equal">
      <formula>"X"</formula>
    </cfRule>
  </conditionalFormatting>
  <conditionalFormatting sqref="BA33:CL33">
    <cfRule type="cellIs" dxfId="127" priority="149" operator="equal">
      <formula>"0"</formula>
    </cfRule>
    <cfRule type="cellIs" dxfId="126" priority="150" operator="equal">
      <formula>0</formula>
    </cfRule>
    <cfRule type="cellIs" dxfId="125" priority="151" operator="equal">
      <formula>"-"</formula>
    </cfRule>
    <cfRule type="cellIs" dxfId="124" priority="152" operator="equal">
      <formula>"X"</formula>
    </cfRule>
  </conditionalFormatting>
  <conditionalFormatting sqref="AY35:AZ35 CM35:GV35">
    <cfRule type="cellIs" dxfId="123" priority="145" operator="equal">
      <formula>"0"</formula>
    </cfRule>
    <cfRule type="cellIs" dxfId="122" priority="146" operator="equal">
      <formula>0</formula>
    </cfRule>
    <cfRule type="cellIs" dxfId="121" priority="147" operator="equal">
      <formula>"-"</formula>
    </cfRule>
    <cfRule type="cellIs" dxfId="120" priority="148" operator="equal">
      <formula>"X"</formula>
    </cfRule>
  </conditionalFormatting>
  <conditionalFormatting sqref="BA35:CL35">
    <cfRule type="cellIs" dxfId="119" priority="141" operator="equal">
      <formula>"0"</formula>
    </cfRule>
    <cfRule type="cellIs" dxfId="118" priority="142" operator="equal">
      <formula>0</formula>
    </cfRule>
    <cfRule type="cellIs" dxfId="117" priority="143" operator="equal">
      <formula>"-"</formula>
    </cfRule>
    <cfRule type="cellIs" dxfId="116" priority="144" operator="equal">
      <formula>"X"</formula>
    </cfRule>
  </conditionalFormatting>
  <conditionalFormatting sqref="A34:H34 L34:V34 J34">
    <cfRule type="cellIs" dxfId="115" priority="137" operator="equal">
      <formula>"0"</formula>
    </cfRule>
    <cfRule type="cellIs" dxfId="114" priority="138" operator="equal">
      <formula>0</formula>
    </cfRule>
    <cfRule type="cellIs" dxfId="113" priority="139" operator="equal">
      <formula>"-"</formula>
    </cfRule>
    <cfRule type="cellIs" dxfId="112" priority="140" operator="equal">
      <formula>"X"</formula>
    </cfRule>
  </conditionalFormatting>
  <conditionalFormatting sqref="AY34:AZ34 CQ34:GV34">
    <cfRule type="cellIs" dxfId="111" priority="133" operator="equal">
      <formula>"0"</formula>
    </cfRule>
    <cfRule type="cellIs" dxfId="110" priority="134" operator="equal">
      <formula>0</formula>
    </cfRule>
    <cfRule type="cellIs" dxfId="109" priority="135" operator="equal">
      <formula>"-"</formula>
    </cfRule>
    <cfRule type="cellIs" dxfId="108" priority="136" operator="equal">
      <formula>"X"</formula>
    </cfRule>
  </conditionalFormatting>
  <conditionalFormatting sqref="BA34:CL34">
    <cfRule type="cellIs" dxfId="107" priority="129" operator="equal">
      <formula>"0"</formula>
    </cfRule>
    <cfRule type="cellIs" dxfId="106" priority="130" operator="equal">
      <formula>0</formula>
    </cfRule>
    <cfRule type="cellIs" dxfId="105" priority="131" operator="equal">
      <formula>"-"</formula>
    </cfRule>
    <cfRule type="cellIs" dxfId="104" priority="132" operator="equal">
      <formula>"X"</formula>
    </cfRule>
  </conditionalFormatting>
  <conditionalFormatting sqref="B18">
    <cfRule type="cellIs" dxfId="103" priority="121" operator="equal">
      <formula>"0"</formula>
    </cfRule>
    <cfRule type="cellIs" dxfId="102" priority="122" operator="equal">
      <formula>0</formula>
    </cfRule>
    <cfRule type="cellIs" dxfId="101" priority="123" operator="equal">
      <formula>"-"</formula>
    </cfRule>
    <cfRule type="cellIs" dxfId="100" priority="124" operator="equal">
      <formula>"X"</formula>
    </cfRule>
  </conditionalFormatting>
  <conditionalFormatting sqref="AE35">
    <cfRule type="cellIs" dxfId="99" priority="117" operator="equal">
      <formula>"0"</formula>
    </cfRule>
    <cfRule type="cellIs" dxfId="98" priority="118" operator="equal">
      <formula>0</formula>
    </cfRule>
    <cfRule type="cellIs" dxfId="97" priority="119" operator="equal">
      <formula>"-"</formula>
    </cfRule>
    <cfRule type="cellIs" dxfId="96" priority="120" operator="equal">
      <formula>"X"</formula>
    </cfRule>
  </conditionalFormatting>
  <conditionalFormatting sqref="AZ18">
    <cfRule type="cellIs" dxfId="95" priority="113" operator="equal">
      <formula>"0"</formula>
    </cfRule>
    <cfRule type="cellIs" dxfId="94" priority="114" operator="equal">
      <formula>0</formula>
    </cfRule>
    <cfRule type="cellIs" dxfId="93" priority="115" operator="equal">
      <formula>"-"</formula>
    </cfRule>
    <cfRule type="cellIs" dxfId="92" priority="116" operator="equal">
      <formula>"X"</formula>
    </cfRule>
  </conditionalFormatting>
  <conditionalFormatting sqref="K34">
    <cfRule type="cellIs" dxfId="91" priority="105" operator="equal">
      <formula>"0"</formula>
    </cfRule>
    <cfRule type="cellIs" dxfId="90" priority="106" operator="equal">
      <formula>0</formula>
    </cfRule>
    <cfRule type="cellIs" dxfId="89" priority="107" operator="equal">
      <formula>"-"</formula>
    </cfRule>
    <cfRule type="cellIs" dxfId="88" priority="108" operator="equal">
      <formula>"X"</formula>
    </cfRule>
  </conditionalFormatting>
  <conditionalFormatting sqref="CM34:CP34">
    <cfRule type="cellIs" dxfId="87" priority="101" operator="equal">
      <formula>"0"</formula>
    </cfRule>
    <cfRule type="cellIs" dxfId="86" priority="102" operator="equal">
      <formula>0</formula>
    </cfRule>
    <cfRule type="cellIs" dxfId="85" priority="103" operator="equal">
      <formula>"-"</formula>
    </cfRule>
    <cfRule type="cellIs" dxfId="84" priority="104" operator="equal">
      <formula>"X"</formula>
    </cfRule>
  </conditionalFormatting>
  <conditionalFormatting sqref="W34:X35">
    <cfRule type="cellIs" dxfId="83" priority="93" operator="equal">
      <formula>"0"</formula>
    </cfRule>
    <cfRule type="cellIs" dxfId="82" priority="94" operator="equal">
      <formula>0</formula>
    </cfRule>
    <cfRule type="cellIs" dxfId="81" priority="95" operator="equal">
      <formula>"-"</formula>
    </cfRule>
    <cfRule type="cellIs" dxfId="80" priority="96" operator="equal">
      <formula>"X"</formula>
    </cfRule>
  </conditionalFormatting>
  <conditionalFormatting sqref="A6:H6 AP6:BP6 CS6:GV6 J6:R6">
    <cfRule type="cellIs" dxfId="79" priority="89" operator="equal">
      <formula>"0"</formula>
    </cfRule>
    <cfRule type="cellIs" dxfId="78" priority="90" operator="equal">
      <formula>0</formula>
    </cfRule>
    <cfRule type="cellIs" dxfId="77" priority="91" operator="equal">
      <formula>"-"</formula>
    </cfRule>
    <cfRule type="cellIs" dxfId="76" priority="92" operator="equal">
      <formula>"X"</formula>
    </cfRule>
  </conditionalFormatting>
  <conditionalFormatting sqref="AN6">
    <cfRule type="cellIs" dxfId="75" priority="85" operator="equal">
      <formula>"0"</formula>
    </cfRule>
    <cfRule type="cellIs" dxfId="74" priority="86" operator="equal">
      <formula>0</formula>
    </cfRule>
    <cfRule type="cellIs" dxfId="73" priority="87" operator="equal">
      <formula>"-"</formula>
    </cfRule>
    <cfRule type="cellIs" dxfId="72" priority="88" operator="equal">
      <formula>"X"</formula>
    </cfRule>
  </conditionalFormatting>
  <conditionalFormatting sqref="AO6">
    <cfRule type="cellIs" dxfId="71" priority="81" operator="equal">
      <formula>"0"</formula>
    </cfRule>
    <cfRule type="cellIs" dxfId="70" priority="82" operator="equal">
      <formula>0</formula>
    </cfRule>
    <cfRule type="cellIs" dxfId="69" priority="83" operator="equal">
      <formula>"-"</formula>
    </cfRule>
    <cfRule type="cellIs" dxfId="68" priority="84" operator="equal">
      <formula>"X"</formula>
    </cfRule>
  </conditionalFormatting>
  <conditionalFormatting sqref="AM6:BP6">
    <cfRule type="cellIs" dxfId="67" priority="77" operator="equal">
      <formula>"0"</formula>
    </cfRule>
    <cfRule type="cellIs" dxfId="66" priority="78" operator="equal">
      <formula>0</formula>
    </cfRule>
    <cfRule type="cellIs" dxfId="65" priority="79" operator="equal">
      <formula>"-"</formula>
    </cfRule>
    <cfRule type="cellIs" dxfId="64" priority="80" operator="equal">
      <formula>"X"</formula>
    </cfRule>
  </conditionalFormatting>
  <conditionalFormatting sqref="BQ6:CR6">
    <cfRule type="cellIs" dxfId="63" priority="73" operator="equal">
      <formula>"0"</formula>
    </cfRule>
    <cfRule type="cellIs" dxfId="62" priority="74" operator="equal">
      <formula>0</formula>
    </cfRule>
    <cfRule type="cellIs" dxfId="61" priority="75" operator="equal">
      <formula>"-"</formula>
    </cfRule>
    <cfRule type="cellIs" dxfId="60" priority="76" operator="equal">
      <formula>"X"</formula>
    </cfRule>
  </conditionalFormatting>
  <conditionalFormatting sqref="S6">
    <cfRule type="cellIs" dxfId="59" priority="65" operator="equal">
      <formula>"0"</formula>
    </cfRule>
    <cfRule type="cellIs" dxfId="58" priority="66" operator="equal">
      <formula>0</formula>
    </cfRule>
    <cfRule type="cellIs" dxfId="57" priority="67" operator="equal">
      <formula>"-"</formula>
    </cfRule>
    <cfRule type="cellIs" dxfId="56" priority="68" operator="equal">
      <formula>"X"</formula>
    </cfRule>
  </conditionalFormatting>
  <conditionalFormatting sqref="AP37:BP37 CS37:GV37">
    <cfRule type="cellIs" dxfId="55" priority="61" operator="equal">
      <formula>"0"</formula>
    </cfRule>
    <cfRule type="cellIs" dxfId="54" priority="62" operator="equal">
      <formula>0</formula>
    </cfRule>
    <cfRule type="cellIs" dxfId="53" priority="63" operator="equal">
      <formula>"-"</formula>
    </cfRule>
    <cfRule type="cellIs" dxfId="52" priority="64" operator="equal">
      <formula>"X"</formula>
    </cfRule>
  </conditionalFormatting>
  <conditionalFormatting sqref="AN37">
    <cfRule type="cellIs" dxfId="51" priority="57" operator="equal">
      <formula>"0"</formula>
    </cfRule>
    <cfRule type="cellIs" dxfId="50" priority="58" operator="equal">
      <formula>0</formula>
    </cfRule>
    <cfRule type="cellIs" dxfId="49" priority="59" operator="equal">
      <formula>"-"</formula>
    </cfRule>
    <cfRule type="cellIs" dxfId="48" priority="60" operator="equal">
      <formula>"X"</formula>
    </cfRule>
  </conditionalFormatting>
  <conditionalFormatting sqref="AO37">
    <cfRule type="cellIs" dxfId="47" priority="53" operator="equal">
      <formula>"0"</formula>
    </cfRule>
    <cfRule type="cellIs" dxfId="46" priority="54" operator="equal">
      <formula>0</formula>
    </cfRule>
    <cfRule type="cellIs" dxfId="45" priority="55" operator="equal">
      <formula>"-"</formula>
    </cfRule>
    <cfRule type="cellIs" dxfId="44" priority="56" operator="equal">
      <formula>"X"</formula>
    </cfRule>
  </conditionalFormatting>
  <conditionalFormatting sqref="AM37:BP37">
    <cfRule type="cellIs" dxfId="43" priority="49" operator="equal">
      <formula>"0"</formula>
    </cfRule>
    <cfRule type="cellIs" dxfId="42" priority="50" operator="equal">
      <formula>0</formula>
    </cfRule>
    <cfRule type="cellIs" dxfId="41" priority="51" operator="equal">
      <formula>"-"</formula>
    </cfRule>
    <cfRule type="cellIs" dxfId="40" priority="52" operator="equal">
      <formula>"X"</formula>
    </cfRule>
  </conditionalFormatting>
  <conditionalFormatting sqref="BQ37:CR37">
    <cfRule type="cellIs" dxfId="39" priority="45" operator="equal">
      <formula>"0"</formula>
    </cfRule>
    <cfRule type="cellIs" dxfId="38" priority="46" operator="equal">
      <formula>0</formula>
    </cfRule>
    <cfRule type="cellIs" dxfId="37" priority="47" operator="equal">
      <formula>"-"</formula>
    </cfRule>
    <cfRule type="cellIs" dxfId="36" priority="48" operator="equal">
      <formula>"X"</formula>
    </cfRule>
  </conditionalFormatting>
  <conditionalFormatting sqref="I1:I2 I26:I33 I20:I23 I13:I18">
    <cfRule type="cellIs" dxfId="35" priority="41" operator="equal">
      <formula>"0"</formula>
    </cfRule>
    <cfRule type="cellIs" dxfId="34" priority="42" operator="equal">
      <formula>0</formula>
    </cfRule>
    <cfRule type="cellIs" dxfId="33" priority="43" operator="equal">
      <formula>"-"</formula>
    </cfRule>
    <cfRule type="cellIs" dxfId="32" priority="44" operator="equal">
      <formula>"X"</formula>
    </cfRule>
  </conditionalFormatting>
  <conditionalFormatting sqref="I34">
    <cfRule type="cellIs" dxfId="31" priority="37" operator="equal">
      <formula>"0"</formula>
    </cfRule>
    <cfRule type="cellIs" dxfId="30" priority="38" operator="equal">
      <formula>0</formula>
    </cfRule>
    <cfRule type="cellIs" dxfId="29" priority="39" operator="equal">
      <formula>"-"</formula>
    </cfRule>
    <cfRule type="cellIs" dxfId="28" priority="40" operator="equal">
      <formula>"X"</formula>
    </cfRule>
  </conditionalFormatting>
  <conditionalFormatting sqref="I6">
    <cfRule type="cellIs" dxfId="27" priority="33" operator="equal">
      <formula>"0"</formula>
    </cfRule>
    <cfRule type="cellIs" dxfId="26" priority="34" operator="equal">
      <formula>0</formula>
    </cfRule>
    <cfRule type="cellIs" dxfId="25" priority="35" operator="equal">
      <formula>"-"</formula>
    </cfRule>
    <cfRule type="cellIs" dxfId="24" priority="36" operator="equal">
      <formula>"X"</formula>
    </cfRule>
  </conditionalFormatting>
  <conditionalFormatting sqref="H25">
    <cfRule type="cellIs" dxfId="23" priority="21" operator="equal">
      <formula>"0"</formula>
    </cfRule>
    <cfRule type="cellIs" dxfId="22" priority="22" operator="equal">
      <formula>0</formula>
    </cfRule>
    <cfRule type="cellIs" dxfId="21" priority="23" operator="equal">
      <formula>"-"</formula>
    </cfRule>
    <cfRule type="cellIs" dxfId="20" priority="24" operator="equal">
      <formula>"X"</formula>
    </cfRule>
  </conditionalFormatting>
  <conditionalFormatting sqref="I25">
    <cfRule type="cellIs" dxfId="19" priority="17" operator="equal">
      <formula>"0"</formula>
    </cfRule>
    <cfRule type="cellIs" dxfId="18" priority="18" operator="equal">
      <formula>0</formula>
    </cfRule>
    <cfRule type="cellIs" dxfId="17" priority="19" operator="equal">
      <formula>"-"</formula>
    </cfRule>
    <cfRule type="cellIs" dxfId="16" priority="20" operator="equal">
      <formula>"X"</formula>
    </cfRule>
  </conditionalFormatting>
  <conditionalFormatting sqref="I35">
    <cfRule type="cellIs" dxfId="15" priority="13" operator="equal">
      <formula>"0"</formula>
    </cfRule>
    <cfRule type="cellIs" dxfId="14" priority="14" operator="equal">
      <formula>0</formula>
    </cfRule>
    <cfRule type="cellIs" dxfId="13" priority="15" operator="equal">
      <formula>"-"</formula>
    </cfRule>
    <cfRule type="cellIs" dxfId="12" priority="16" operator="equal">
      <formula>"X"</formula>
    </cfRule>
  </conditionalFormatting>
  <conditionalFormatting sqref="I24">
    <cfRule type="cellIs" dxfId="11" priority="9" operator="equal">
      <formula>"0"</formula>
    </cfRule>
    <cfRule type="cellIs" dxfId="10" priority="10" operator="equal">
      <formula>0</formula>
    </cfRule>
    <cfRule type="cellIs" dxfId="9" priority="11" operator="equal">
      <formula>"-"</formula>
    </cfRule>
    <cfRule type="cellIs" dxfId="8" priority="12" operator="equal">
      <formula>"X"</formula>
    </cfRule>
  </conditionalFormatting>
  <conditionalFormatting sqref="I19">
    <cfRule type="cellIs" dxfId="7" priority="5" operator="equal">
      <formula>"0"</formula>
    </cfRule>
    <cfRule type="cellIs" dxfId="6" priority="6" operator="equal">
      <formula>0</formula>
    </cfRule>
    <cfRule type="cellIs" dxfId="5" priority="7" operator="equal">
      <formula>"-"</formula>
    </cfRule>
    <cfRule type="cellIs" dxfId="4" priority="8" operator="equal">
      <formula>"X"</formula>
    </cfRule>
  </conditionalFormatting>
  <conditionalFormatting sqref="AG3:AG12">
    <cfRule type="cellIs" dxfId="3" priority="1" operator="equal">
      <formula>"0"</formula>
    </cfRule>
    <cfRule type="cellIs" dxfId="2" priority="2" operator="equal">
      <formula>0</formula>
    </cfRule>
    <cfRule type="cellIs" dxfId="1" priority="3" operator="equal">
      <formula>"-"</formula>
    </cfRule>
    <cfRule type="cellIs" dxfId="0" priority="4" operator="equal">
      <formula>"X"</formula>
    </cfRule>
  </conditionalFormatting>
  <pageMargins left="0.70866141732283472" right="0.70866141732283472" top="0.74803149606299213" bottom="0.74803149606299213" header="0.31496062992125984" footer="0.31496062992125984"/>
  <pageSetup paperSize="127" orientation="landscape" cellComments="atEnd" r:id="rId1"/>
  <ignoredErrors>
    <ignoredError sqref="A2 C2:G2 BB24:BM24 BB22:BM22 BA20:BQ21 A1:G1 T2:Z2 AR24:AW24 AR22:AW22 AB21:AC21 AB28:AC28 AB30:AC30 AR1:AX2 AB24:AD24 AB20:AD20 AB29:AD29 CK24:GV24 BW24:CI24 BT24:BU24 A24:G24 CK20:GV22 BW20:CI22 BT20:BU22 AR20:AY21 J20:Z21 B22:G22 Q22:R22 J22 J24:V24 AB1:AD2 BT1:BU2 BW1:CI2 BA1:BQ2 CK1:GV2 AR36 BA36:BQ36 BT36:BU36 J28:Z31 BW36:CI36 CK36:GV36 A36 F36 U36:X36 CK28:GV32 BW28:CI32 BT28:BU32 BA28:BQ32 AR28:AY32 AB31:AD31 A32:G32 T32:X32 Y22:Z22 L22:N22 Q32 K32:L32 Y24:Z24 C36:D36 AV36 AX36:AY36 AT36 J2:R2 J1:Z1 A28 B21:H21 A20:G20 A26:G26 A30:H31 A29:G29 C28:H28 AR26:AY26 BA26:BQ26 BT26:BU26 BW26:CI26 CK26:GV26 J26:Z26 AB26:AC26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0"/>
  <sheetViews>
    <sheetView zoomScaleNormal="100" workbookViewId="0">
      <selection activeCell="C6" sqref="C6"/>
    </sheetView>
  </sheetViews>
  <sheetFormatPr defaultRowHeight="14.4" x14ac:dyDescent="0.3"/>
  <cols>
    <col min="1" max="1" width="8.33203125" bestFit="1" customWidth="1"/>
    <col min="2" max="2" width="8.21875" bestFit="1" customWidth="1"/>
    <col min="3" max="3" width="25.6640625" bestFit="1" customWidth="1"/>
    <col min="4" max="4" width="11" bestFit="1" customWidth="1"/>
  </cols>
  <sheetData>
    <row r="1" spans="1:4" ht="14.55" x14ac:dyDescent="0.35">
      <c r="A1" s="5" t="s">
        <v>2</v>
      </c>
      <c r="B1" s="5" t="s">
        <v>32</v>
      </c>
      <c r="C1" s="5" t="s">
        <v>3</v>
      </c>
      <c r="D1" s="5" t="s">
        <v>1</v>
      </c>
    </row>
    <row r="2" spans="1:4" x14ac:dyDescent="0.3">
      <c r="A2" s="6" t="s">
        <v>31</v>
      </c>
      <c r="B2" s="6" t="s">
        <v>43</v>
      </c>
      <c r="C2" s="6" t="s">
        <v>4</v>
      </c>
      <c r="D2" s="6" t="s">
        <v>6</v>
      </c>
    </row>
    <row r="3" spans="1:4" x14ac:dyDescent="0.3">
      <c r="A3" s="6" t="s">
        <v>31</v>
      </c>
      <c r="B3" s="6" t="s">
        <v>43</v>
      </c>
      <c r="C3" s="6" t="s">
        <v>7</v>
      </c>
      <c r="D3" s="6" t="s">
        <v>5</v>
      </c>
    </row>
    <row r="4" spans="1:4" x14ac:dyDescent="0.3">
      <c r="A4" s="6" t="s">
        <v>31</v>
      </c>
      <c r="B4" s="6" t="s">
        <v>43</v>
      </c>
      <c r="C4" s="6" t="s">
        <v>8</v>
      </c>
      <c r="D4" s="6" t="s">
        <v>9</v>
      </c>
    </row>
    <row r="5" spans="1:4" x14ac:dyDescent="0.3">
      <c r="A5" s="6" t="s">
        <v>31</v>
      </c>
      <c r="B5" s="6" t="s">
        <v>43</v>
      </c>
      <c r="C5" s="6" t="s">
        <v>10</v>
      </c>
      <c r="D5" s="6" t="s">
        <v>14</v>
      </c>
    </row>
    <row r="6" spans="1:4" x14ac:dyDescent="0.3">
      <c r="A6" s="6" t="s">
        <v>31</v>
      </c>
      <c r="B6" s="6" t="s">
        <v>126</v>
      </c>
      <c r="C6" s="6" t="s">
        <v>116</v>
      </c>
      <c r="D6" s="6" t="s">
        <v>124</v>
      </c>
    </row>
    <row r="7" spans="1:4" x14ac:dyDescent="0.3">
      <c r="A7" s="6" t="s">
        <v>31</v>
      </c>
      <c r="B7" s="6" t="s">
        <v>125</v>
      </c>
      <c r="C7" s="6" t="s">
        <v>11</v>
      </c>
      <c r="D7" s="6" t="s">
        <v>124</v>
      </c>
    </row>
    <row r="8" spans="1:4" x14ac:dyDescent="0.3">
      <c r="A8" s="6" t="s">
        <v>31</v>
      </c>
      <c r="B8" s="6" t="s">
        <v>43</v>
      </c>
      <c r="C8" s="6" t="s">
        <v>12</v>
      </c>
      <c r="D8" s="6" t="s">
        <v>13</v>
      </c>
    </row>
    <row r="9" spans="1:4" x14ac:dyDescent="0.3">
      <c r="A9" s="6" t="s">
        <v>31</v>
      </c>
      <c r="B9" s="6" t="s">
        <v>43</v>
      </c>
      <c r="C9" s="6" t="s">
        <v>17</v>
      </c>
      <c r="D9" s="6" t="s">
        <v>16</v>
      </c>
    </row>
    <row r="10" spans="1:4" x14ac:dyDescent="0.3">
      <c r="A10" s="6" t="s">
        <v>31</v>
      </c>
      <c r="B10" s="6" t="s">
        <v>43</v>
      </c>
      <c r="C10" s="6" t="s">
        <v>18</v>
      </c>
      <c r="D10" s="6" t="s">
        <v>15</v>
      </c>
    </row>
    <row r="11" spans="1:4" x14ac:dyDescent="0.3">
      <c r="A11" s="6" t="s">
        <v>31</v>
      </c>
      <c r="B11" s="6" t="s">
        <v>43</v>
      </c>
      <c r="C11" s="6" t="s">
        <v>19</v>
      </c>
      <c r="D11" s="6" t="s">
        <v>20</v>
      </c>
    </row>
    <row r="12" spans="1:4" x14ac:dyDescent="0.3">
      <c r="A12" s="6" t="s">
        <v>31</v>
      </c>
      <c r="B12" s="6" t="s">
        <v>43</v>
      </c>
      <c r="C12" s="6" t="s">
        <v>21</v>
      </c>
      <c r="D12" s="6" t="s">
        <v>22</v>
      </c>
    </row>
    <row r="13" spans="1:4" x14ac:dyDescent="0.3">
      <c r="A13" s="6" t="s">
        <v>31</v>
      </c>
      <c r="B13" s="6" t="s">
        <v>43</v>
      </c>
      <c r="C13" s="6" t="s">
        <v>23</v>
      </c>
      <c r="D13" s="6" t="s">
        <v>24</v>
      </c>
    </row>
    <row r="14" spans="1:4" x14ac:dyDescent="0.3">
      <c r="A14" s="6" t="s">
        <v>31</v>
      </c>
      <c r="B14" s="6" t="s">
        <v>43</v>
      </c>
      <c r="C14" s="6" t="s">
        <v>25</v>
      </c>
      <c r="D14" s="7" t="s">
        <v>28</v>
      </c>
    </row>
    <row r="15" spans="1:4" x14ac:dyDescent="0.3">
      <c r="A15" s="6" t="s">
        <v>31</v>
      </c>
      <c r="B15" s="6" t="s">
        <v>43</v>
      </c>
      <c r="C15" s="6" t="s">
        <v>26</v>
      </c>
      <c r="D15" s="6" t="s">
        <v>27</v>
      </c>
    </row>
    <row r="16" spans="1:4" x14ac:dyDescent="0.3">
      <c r="A16" s="6" t="s">
        <v>29</v>
      </c>
      <c r="B16" s="6" t="s">
        <v>43</v>
      </c>
      <c r="C16" s="6" t="s">
        <v>4</v>
      </c>
      <c r="D16" s="6" t="s">
        <v>5</v>
      </c>
    </row>
    <row r="17" spans="1:4" x14ac:dyDescent="0.3">
      <c r="A17" s="6" t="s">
        <v>29</v>
      </c>
      <c r="B17" s="6" t="s">
        <v>43</v>
      </c>
      <c r="C17" s="6" t="s">
        <v>33</v>
      </c>
      <c r="D17" s="7" t="s">
        <v>28</v>
      </c>
    </row>
    <row r="18" spans="1:4" x14ac:dyDescent="0.3">
      <c r="A18" s="6" t="s">
        <v>29</v>
      </c>
      <c r="B18" s="6" t="s">
        <v>43</v>
      </c>
      <c r="C18" s="6" t="s">
        <v>34</v>
      </c>
      <c r="D18" s="7" t="s">
        <v>35</v>
      </c>
    </row>
    <row r="19" spans="1:4" x14ac:dyDescent="0.3">
      <c r="A19" s="6" t="s">
        <v>29</v>
      </c>
      <c r="B19" s="6" t="s">
        <v>43</v>
      </c>
      <c r="C19" s="6" t="s">
        <v>25</v>
      </c>
      <c r="D19" s="8" t="s">
        <v>36</v>
      </c>
    </row>
    <row r="20" spans="1:4" x14ac:dyDescent="0.3">
      <c r="A20" s="6" t="s">
        <v>29</v>
      </c>
      <c r="B20" s="6" t="s">
        <v>45</v>
      </c>
      <c r="C20" s="6" t="s">
        <v>44</v>
      </c>
      <c r="D20" s="7" t="s">
        <v>36</v>
      </c>
    </row>
    <row r="21" spans="1:4" x14ac:dyDescent="0.3">
      <c r="A21" s="6" t="s">
        <v>29</v>
      </c>
      <c r="B21" s="6" t="s">
        <v>58</v>
      </c>
      <c r="C21" s="6" t="s">
        <v>59</v>
      </c>
      <c r="D21" s="7" t="s">
        <v>36</v>
      </c>
    </row>
    <row r="22" spans="1:4" x14ac:dyDescent="0.3">
      <c r="A22" s="6" t="s">
        <v>29</v>
      </c>
      <c r="B22" s="6" t="s">
        <v>72</v>
      </c>
      <c r="C22" s="6" t="s">
        <v>73</v>
      </c>
      <c r="D22" s="7" t="s">
        <v>28</v>
      </c>
    </row>
    <row r="23" spans="1:4" x14ac:dyDescent="0.3">
      <c r="A23" s="6" t="s">
        <v>29</v>
      </c>
      <c r="B23" s="6" t="s">
        <v>72</v>
      </c>
      <c r="C23" s="6" t="s">
        <v>71</v>
      </c>
      <c r="D23" s="7" t="s">
        <v>36</v>
      </c>
    </row>
    <row r="24" spans="1:4" x14ac:dyDescent="0.3">
      <c r="A24" s="6" t="s">
        <v>29</v>
      </c>
      <c r="B24" s="6" t="s">
        <v>72</v>
      </c>
      <c r="C24" s="6" t="s">
        <v>74</v>
      </c>
      <c r="D24" s="6" t="s">
        <v>75</v>
      </c>
    </row>
    <row r="25" spans="1:4" x14ac:dyDescent="0.3">
      <c r="A25" s="6" t="s">
        <v>29</v>
      </c>
      <c r="B25" s="6" t="s">
        <v>43</v>
      </c>
      <c r="C25" s="6" t="s">
        <v>37</v>
      </c>
      <c r="D25" s="6" t="s">
        <v>6</v>
      </c>
    </row>
    <row r="26" spans="1:4" x14ac:dyDescent="0.3">
      <c r="A26" s="6" t="s">
        <v>29</v>
      </c>
      <c r="B26" s="6" t="s">
        <v>43</v>
      </c>
      <c r="C26" s="6" t="s">
        <v>38</v>
      </c>
      <c r="D26" s="6" t="s">
        <v>39</v>
      </c>
    </row>
    <row r="27" spans="1:4" x14ac:dyDescent="0.3">
      <c r="A27" s="6" t="s">
        <v>29</v>
      </c>
      <c r="B27" s="6" t="s">
        <v>137</v>
      </c>
      <c r="C27" s="6" t="s">
        <v>135</v>
      </c>
      <c r="D27" s="8" t="s">
        <v>136</v>
      </c>
    </row>
    <row r="28" spans="1:4" x14ac:dyDescent="0.3">
      <c r="A28" s="6" t="s">
        <v>29</v>
      </c>
      <c r="B28" s="6" t="s">
        <v>43</v>
      </c>
      <c r="C28" s="6" t="s">
        <v>41</v>
      </c>
      <c r="D28" s="7" t="s">
        <v>42</v>
      </c>
    </row>
    <row r="29" spans="1:4" x14ac:dyDescent="0.3">
      <c r="A29" s="6" t="s">
        <v>131</v>
      </c>
      <c r="B29" s="6" t="s">
        <v>132</v>
      </c>
      <c r="C29" s="6" t="s">
        <v>4</v>
      </c>
      <c r="D29" s="6" t="s">
        <v>5</v>
      </c>
    </row>
    <row r="30" spans="1:4" x14ac:dyDescent="0.3">
      <c r="A30" s="6" t="s">
        <v>131</v>
      </c>
      <c r="B30" s="6" t="s">
        <v>132</v>
      </c>
      <c r="C30" s="6" t="s">
        <v>115</v>
      </c>
      <c r="D30" s="6" t="s">
        <v>117</v>
      </c>
    </row>
    <row r="31" spans="1:4" x14ac:dyDescent="0.3">
      <c r="A31" s="6" t="s">
        <v>131</v>
      </c>
      <c r="B31" s="6" t="s">
        <v>114</v>
      </c>
      <c r="C31" s="6" t="s">
        <v>116</v>
      </c>
      <c r="D31" s="6" t="s">
        <v>124</v>
      </c>
    </row>
    <row r="32" spans="1:4" x14ac:dyDescent="0.3">
      <c r="A32" s="6" t="s">
        <v>131</v>
      </c>
      <c r="B32" s="6" t="s">
        <v>133</v>
      </c>
      <c r="C32" s="6" t="s">
        <v>37</v>
      </c>
      <c r="D32" s="6" t="s">
        <v>6</v>
      </c>
    </row>
    <row r="33" spans="1:4" x14ac:dyDescent="0.3">
      <c r="A33" s="6" t="s">
        <v>131</v>
      </c>
      <c r="B33" s="6" t="s">
        <v>133</v>
      </c>
      <c r="C33" s="6" t="s">
        <v>129</v>
      </c>
      <c r="D33" s="6" t="s">
        <v>130</v>
      </c>
    </row>
    <row r="34" spans="1:4" x14ac:dyDescent="0.3">
      <c r="A34" s="6" t="s">
        <v>131</v>
      </c>
      <c r="B34" s="6" t="s">
        <v>133</v>
      </c>
      <c r="C34" s="6" t="s">
        <v>121</v>
      </c>
      <c r="D34" s="6" t="s">
        <v>118</v>
      </c>
    </row>
    <row r="35" spans="1:4" x14ac:dyDescent="0.3">
      <c r="A35" s="9" t="s">
        <v>131</v>
      </c>
      <c r="B35" s="9" t="s">
        <v>103</v>
      </c>
      <c r="C35" s="9" t="s">
        <v>119</v>
      </c>
      <c r="D35" s="9" t="s">
        <v>120</v>
      </c>
    </row>
    <row r="36" spans="1:4" x14ac:dyDescent="0.3">
      <c r="A36" s="6" t="s">
        <v>131</v>
      </c>
      <c r="B36" s="6" t="s">
        <v>133</v>
      </c>
      <c r="C36" s="6" t="s">
        <v>123</v>
      </c>
      <c r="D36" s="6" t="s">
        <v>122</v>
      </c>
    </row>
    <row r="37" spans="1:4" x14ac:dyDescent="0.3">
      <c r="A37" s="6" t="s">
        <v>131</v>
      </c>
      <c r="B37" s="6" t="s">
        <v>134</v>
      </c>
      <c r="C37" s="6" t="s">
        <v>116</v>
      </c>
      <c r="D37" s="6" t="s">
        <v>124</v>
      </c>
    </row>
    <row r="38" spans="1:4" x14ac:dyDescent="0.3">
      <c r="A38" s="6" t="s">
        <v>131</v>
      </c>
      <c r="B38" s="6" t="s">
        <v>134</v>
      </c>
      <c r="C38" s="6" t="s">
        <v>127</v>
      </c>
      <c r="D38" s="6" t="s">
        <v>118</v>
      </c>
    </row>
    <row r="39" spans="1:4" x14ac:dyDescent="0.3">
      <c r="A39" s="6" t="s">
        <v>150</v>
      </c>
      <c r="B39" s="6" t="s">
        <v>43</v>
      </c>
      <c r="C39" s="6" t="s">
        <v>4</v>
      </c>
      <c r="D39" s="6" t="s">
        <v>6</v>
      </c>
    </row>
    <row r="40" spans="1:4" x14ac:dyDescent="0.3">
      <c r="A40" s="6" t="s">
        <v>150</v>
      </c>
      <c r="B40" s="6" t="s">
        <v>43</v>
      </c>
      <c r="C40" s="6" t="s">
        <v>168</v>
      </c>
      <c r="D40" s="6" t="s">
        <v>5</v>
      </c>
    </row>
    <row r="41" spans="1:4" x14ac:dyDescent="0.3">
      <c r="A41" s="6" t="s">
        <v>150</v>
      </c>
      <c r="B41" s="6" t="s">
        <v>43</v>
      </c>
      <c r="C41" s="6" t="s">
        <v>172</v>
      </c>
      <c r="D41" s="6" t="s">
        <v>164</v>
      </c>
    </row>
    <row r="42" spans="1:4" x14ac:dyDescent="0.3">
      <c r="A42" s="6" t="s">
        <v>150</v>
      </c>
      <c r="B42" s="6" t="s">
        <v>171</v>
      </c>
      <c r="C42" s="6" t="s">
        <v>169</v>
      </c>
      <c r="D42" s="6" t="s">
        <v>124</v>
      </c>
    </row>
    <row r="43" spans="1:4" x14ac:dyDescent="0.3">
      <c r="A43" s="6" t="s">
        <v>150</v>
      </c>
      <c r="B43" s="6" t="s">
        <v>126</v>
      </c>
      <c r="C43" s="6" t="s">
        <v>170</v>
      </c>
      <c r="D43" s="6" t="s">
        <v>124</v>
      </c>
    </row>
    <row r="44" spans="1:4" x14ac:dyDescent="0.3">
      <c r="A44" s="6" t="s">
        <v>150</v>
      </c>
      <c r="B44" s="6" t="s">
        <v>43</v>
      </c>
      <c r="C44" s="6" t="s">
        <v>173</v>
      </c>
      <c r="D44" s="6" t="s">
        <v>173</v>
      </c>
    </row>
    <row r="45" spans="1:4" x14ac:dyDescent="0.3">
      <c r="A45" s="6" t="s">
        <v>150</v>
      </c>
      <c r="B45" s="6" t="s">
        <v>43</v>
      </c>
      <c r="C45" s="6" t="s">
        <v>174</v>
      </c>
      <c r="D45" s="6" t="s">
        <v>165</v>
      </c>
    </row>
    <row r="46" spans="1:4" x14ac:dyDescent="0.3">
      <c r="A46" s="6" t="s">
        <v>150</v>
      </c>
      <c r="B46" s="6" t="s">
        <v>43</v>
      </c>
      <c r="C46" s="6" t="s">
        <v>175</v>
      </c>
      <c r="D46" s="6" t="s">
        <v>117</v>
      </c>
    </row>
    <row r="47" spans="1:4" x14ac:dyDescent="0.3">
      <c r="A47" s="6" t="s">
        <v>150</v>
      </c>
      <c r="B47" s="6" t="s">
        <v>43</v>
      </c>
      <c r="C47" s="6" t="s">
        <v>176</v>
      </c>
      <c r="D47" s="6" t="s">
        <v>36</v>
      </c>
    </row>
    <row r="48" spans="1:4" x14ac:dyDescent="0.3">
      <c r="A48" s="6" t="s">
        <v>150</v>
      </c>
      <c r="B48" s="6" t="s">
        <v>43</v>
      </c>
      <c r="C48" s="6" t="s">
        <v>177</v>
      </c>
      <c r="D48" s="6" t="s">
        <v>75</v>
      </c>
    </row>
    <row r="49" spans="1:4" x14ac:dyDescent="0.3">
      <c r="A49" s="6" t="s">
        <v>150</v>
      </c>
      <c r="B49" s="6" t="s">
        <v>43</v>
      </c>
      <c r="C49" s="6" t="s">
        <v>178</v>
      </c>
      <c r="D49" s="6" t="s">
        <v>166</v>
      </c>
    </row>
    <row r="50" spans="1:4" x14ac:dyDescent="0.3">
      <c r="A50" s="6" t="s">
        <v>150</v>
      </c>
      <c r="B50" s="6" t="s">
        <v>43</v>
      </c>
      <c r="C50" s="6" t="s">
        <v>179</v>
      </c>
      <c r="D50" s="6" t="s">
        <v>167</v>
      </c>
    </row>
    <row r="51" spans="1:4" x14ac:dyDescent="0.3">
      <c r="A51" s="6" t="s">
        <v>150</v>
      </c>
      <c r="B51" s="6" t="s">
        <v>43</v>
      </c>
      <c r="C51" s="6" t="s">
        <v>181</v>
      </c>
      <c r="D51" s="6" t="s">
        <v>180</v>
      </c>
    </row>
    <row r="52" spans="1:4" x14ac:dyDescent="0.3">
      <c r="A52" s="6"/>
      <c r="B52" s="6"/>
      <c r="C52" s="6"/>
      <c r="D52" s="6"/>
    </row>
    <row r="53" spans="1:4" x14ac:dyDescent="0.3">
      <c r="A53" s="6"/>
      <c r="B53" s="6"/>
      <c r="C53" s="6"/>
      <c r="D53" s="6"/>
    </row>
    <row r="54" spans="1:4" x14ac:dyDescent="0.3">
      <c r="A54" s="6"/>
      <c r="B54" s="6"/>
      <c r="C54" s="6"/>
      <c r="D54" s="6"/>
    </row>
    <row r="55" spans="1:4" x14ac:dyDescent="0.3">
      <c r="A55" s="6"/>
      <c r="B55" s="6"/>
      <c r="C55" s="6"/>
      <c r="D55" s="6"/>
    </row>
    <row r="56" spans="1:4" x14ac:dyDescent="0.3">
      <c r="A56" s="6"/>
      <c r="B56" s="6"/>
      <c r="C56" s="6"/>
      <c r="D56" s="6"/>
    </row>
    <row r="57" spans="1:4" x14ac:dyDescent="0.3">
      <c r="A57" s="6"/>
      <c r="B57" s="6"/>
      <c r="C57" s="6"/>
      <c r="D57" s="6"/>
    </row>
    <row r="58" spans="1:4" x14ac:dyDescent="0.3">
      <c r="A58" s="6"/>
      <c r="B58" s="6"/>
      <c r="C58" s="6"/>
      <c r="D58" s="6"/>
    </row>
    <row r="59" spans="1:4" x14ac:dyDescent="0.3">
      <c r="A59" s="6"/>
      <c r="B59" s="6"/>
      <c r="C59" s="6"/>
      <c r="D59" s="6"/>
    </row>
    <row r="60" spans="1:4" x14ac:dyDescent="0.3">
      <c r="A60" s="6"/>
      <c r="B60" s="6"/>
      <c r="C60" s="6"/>
      <c r="D60" s="6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17" sqref="A17"/>
    </sheetView>
  </sheetViews>
  <sheetFormatPr defaultRowHeight="14.4" x14ac:dyDescent="0.3"/>
  <cols>
    <col min="2" max="2" width="125.88671875" customWidth="1"/>
  </cols>
  <sheetData>
    <row r="1" spans="1:2" ht="14.55" x14ac:dyDescent="0.35">
      <c r="A1" s="1" t="s">
        <v>2</v>
      </c>
      <c r="B1" s="1" t="s">
        <v>69</v>
      </c>
    </row>
    <row r="2" spans="1:2" x14ac:dyDescent="0.3">
      <c r="A2" t="s">
        <v>29</v>
      </c>
      <c r="B2" s="4" t="s">
        <v>70</v>
      </c>
    </row>
    <row r="3" spans="1:2" x14ac:dyDescent="0.3">
      <c r="A3" t="s">
        <v>320</v>
      </c>
      <c r="B3" t="s">
        <v>321</v>
      </c>
    </row>
    <row r="5" spans="1:2" x14ac:dyDescent="0.3">
      <c r="A5" t="s">
        <v>1043</v>
      </c>
      <c r="B5" t="s">
        <v>1069</v>
      </c>
    </row>
    <row r="6" spans="1:2" x14ac:dyDescent="0.3">
      <c r="A6" t="s">
        <v>1044</v>
      </c>
      <c r="B6" t="s">
        <v>1045</v>
      </c>
    </row>
    <row r="7" spans="1:2" x14ac:dyDescent="0.3">
      <c r="A7" t="s">
        <v>1046</v>
      </c>
      <c r="B7" t="s">
        <v>1047</v>
      </c>
    </row>
    <row r="8" spans="1:2" x14ac:dyDescent="0.3">
      <c r="A8" t="s">
        <v>1048</v>
      </c>
      <c r="B8" t="s">
        <v>1049</v>
      </c>
    </row>
    <row r="9" spans="1:2" x14ac:dyDescent="0.3">
      <c r="A9" t="s">
        <v>1052</v>
      </c>
      <c r="B9" t="s">
        <v>1053</v>
      </c>
    </row>
    <row r="10" spans="1:2" x14ac:dyDescent="0.3">
      <c r="A10" t="s">
        <v>1054</v>
      </c>
      <c r="B10" t="s">
        <v>1055</v>
      </c>
    </row>
    <row r="11" spans="1:2" x14ac:dyDescent="0.3">
      <c r="A11" t="s">
        <v>1058</v>
      </c>
      <c r="B11" t="s">
        <v>1060</v>
      </c>
    </row>
    <row r="12" spans="1:2" x14ac:dyDescent="0.3">
      <c r="A12" t="s">
        <v>1059</v>
      </c>
      <c r="B12" t="s">
        <v>1061</v>
      </c>
    </row>
    <row r="13" spans="1:2" x14ac:dyDescent="0.3">
      <c r="A13" t="s">
        <v>1062</v>
      </c>
      <c r="B13" t="s">
        <v>1063</v>
      </c>
    </row>
    <row r="14" spans="1:2" x14ac:dyDescent="0.3">
      <c r="A14" t="s">
        <v>1076</v>
      </c>
      <c r="B14" t="s">
        <v>1077</v>
      </c>
    </row>
    <row r="15" spans="1:2" x14ac:dyDescent="0.3">
      <c r="A15" t="s">
        <v>1095</v>
      </c>
      <c r="B15" t="s">
        <v>1096</v>
      </c>
    </row>
    <row r="16" spans="1:2" x14ac:dyDescent="0.3">
      <c r="A16" t="s">
        <v>340</v>
      </c>
      <c r="B16" t="s">
        <v>1097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A3" sqref="A3"/>
    </sheetView>
  </sheetViews>
  <sheetFormatPr defaultRowHeight="14.4" x14ac:dyDescent="0.3"/>
  <cols>
    <col min="1" max="1" width="8.21875" bestFit="1" customWidth="1"/>
    <col min="2" max="2" width="5.5546875" bestFit="1" customWidth="1"/>
    <col min="3" max="3" width="4" bestFit="1" customWidth="1"/>
    <col min="4" max="4" width="11" bestFit="1" customWidth="1"/>
    <col min="5" max="5" width="6.44140625" bestFit="1" customWidth="1"/>
  </cols>
  <sheetData>
    <row r="1" spans="1:6" x14ac:dyDescent="0.3">
      <c r="A1" s="1" t="s">
        <v>2</v>
      </c>
      <c r="B1" s="1" t="s">
        <v>32</v>
      </c>
      <c r="C1" s="1" t="s">
        <v>1119</v>
      </c>
      <c r="D1" s="1" t="s">
        <v>119</v>
      </c>
      <c r="E1" s="1" t="s">
        <v>1121</v>
      </c>
      <c r="F1" s="1" t="s">
        <v>10</v>
      </c>
    </row>
    <row r="2" spans="1:6" x14ac:dyDescent="0.3">
      <c r="A2" t="s">
        <v>52</v>
      </c>
      <c r="B2" t="s">
        <v>1118</v>
      </c>
      <c r="C2" t="s">
        <v>222</v>
      </c>
      <c r="D2" t="s">
        <v>1120</v>
      </c>
      <c r="E2">
        <v>-6</v>
      </c>
      <c r="F2">
        <v>-8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Libraries</vt:lpstr>
      <vt:lpstr>Compare</vt:lpstr>
      <vt:lpstr>Controls</vt:lpstr>
      <vt:lpstr>Comments</vt:lpstr>
      <vt:lpstr>Dynamics</vt:lpstr>
      <vt:lpstr>Compare!Заголовки_для_печати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Alch</dc:creator>
  <cp:lastModifiedBy>Alch</cp:lastModifiedBy>
  <cp:lastPrinted>2015-01-13T19:11:59Z</cp:lastPrinted>
  <dcterms:created xsi:type="dcterms:W3CDTF">2014-05-05T05:04:35Z</dcterms:created>
  <dcterms:modified xsi:type="dcterms:W3CDTF">2015-08-01T07:36:35Z</dcterms:modified>
</cp:coreProperties>
</file>